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unimiskolchu-my.sharepoint.com/personal/eva_graholy_uni-miskolc_hu/Documents/Dokumentumok/DIAAKOK/2025_2026/Órarend_2526_1félév/"/>
    </mc:Choice>
  </mc:AlternateContent>
  <xr:revisionPtr revIDLastSave="136" documentId="13_ncr:1_{9A143F7C-8DD8-4A5E-A982-64D0C8B8685D}" xr6:coauthVersionLast="47" xr6:coauthVersionMax="47" xr10:uidLastSave="{5010456A-AD79-40EC-86AA-E5D20079A6D4}"/>
  <bookViews>
    <workbookView xWindow="-120" yWindow="-120" windowWidth="29040" windowHeight="15720" xr2:uid="{00000000-000D-0000-FFFF-FFFF00000000}"/>
  </bookViews>
  <sheets>
    <sheet name="Munka1" sheetId="1" r:id="rId1"/>
    <sheet name="Munk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7" i="1"/>
  <c r="I6" i="1"/>
</calcChain>
</file>

<file path=xl/sharedStrings.xml><?xml version="1.0" encoding="utf-8"?>
<sst xmlns="http://schemas.openxmlformats.org/spreadsheetml/2006/main" count="210" uniqueCount="129">
  <si>
    <t>Időpont</t>
  </si>
  <si>
    <t>Tantárgy</t>
  </si>
  <si>
    <t>Óra típusa</t>
  </si>
  <si>
    <t>Neptun kód</t>
  </si>
  <si>
    <t>Kredit</t>
  </si>
  <si>
    <t>Oktató</t>
  </si>
  <si>
    <t>Épület/terem</t>
  </si>
  <si>
    <t>Megjegyzés</t>
  </si>
  <si>
    <t>Kedd</t>
  </si>
  <si>
    <t>10-12</t>
  </si>
  <si>
    <t>12-14</t>
  </si>
  <si>
    <t xml:space="preserve">Szerda </t>
  </si>
  <si>
    <t>Dr. Fekete Sándor</t>
  </si>
  <si>
    <t>16-18</t>
  </si>
  <si>
    <t xml:space="preserve">Csütörtök </t>
  </si>
  <si>
    <t>Dr. Csizmadia Ervin</t>
  </si>
  <si>
    <t>Dr. Zárug Péter Farkas</t>
  </si>
  <si>
    <t>BTUMNPOL115</t>
  </si>
  <si>
    <t>BTUMNPOL108</t>
  </si>
  <si>
    <t>BTUMNPOL105</t>
  </si>
  <si>
    <t>BTUMNPOL103</t>
  </si>
  <si>
    <t>BTUMNPOL123</t>
  </si>
  <si>
    <t>BTUMNPOL99</t>
  </si>
  <si>
    <t>BTUMNPOL121</t>
  </si>
  <si>
    <t>BTUMNPOL101</t>
  </si>
  <si>
    <t>BTUMNPOL107</t>
  </si>
  <si>
    <t>BTUMNPOLE136</t>
  </si>
  <si>
    <t xml:space="preserve">Politikatudomány MA szak, nappali tagozat </t>
  </si>
  <si>
    <t>Megjegyzés az órarendhez:</t>
  </si>
  <si>
    <t>dr. Darai Péter</t>
  </si>
  <si>
    <t xml:space="preserve">Információs társadalom </t>
  </si>
  <si>
    <t xml:space="preserve">1990 utáni magyar politika </t>
  </si>
  <si>
    <t xml:space="preserve">Kortárs politikaelméletek </t>
  </si>
  <si>
    <t xml:space="preserve">Modern politikai filozófia </t>
  </si>
  <si>
    <t xml:space="preserve">Politikai hálózatok és agytrösztök </t>
  </si>
  <si>
    <t xml:space="preserve">Alkotmány és alkotmányozás a politikatudományban </t>
  </si>
  <si>
    <t xml:space="preserve">Egyházpolitika </t>
  </si>
  <si>
    <t xml:space="preserve">Történelem és politika </t>
  </si>
  <si>
    <t>Dr. habil. Fazekas Csaba</t>
  </si>
  <si>
    <t>Politikai ideológiák a 19-20. századi Magyarországon</t>
  </si>
  <si>
    <t>Az összehasonlító politikatudományi kutatás módszerei</t>
  </si>
  <si>
    <t>Dr. Osváth Andrea</t>
  </si>
  <si>
    <t xml:space="preserve">Együtt  Nemzetközi BA I. </t>
  </si>
  <si>
    <t>14-16</t>
  </si>
  <si>
    <t xml:space="preserve">Előírt különbözeti tárgyak: </t>
  </si>
  <si>
    <t>Füz András</t>
  </si>
  <si>
    <r>
      <rPr>
        <b/>
        <sz val="11"/>
        <rFont val="Palatino Linotype"/>
        <family val="1"/>
        <charset val="238"/>
      </rPr>
      <t>BTUPLN107</t>
    </r>
    <r>
      <rPr>
        <sz val="11"/>
        <rFont val="Palatino Linotype"/>
        <family val="1"/>
        <charset val="238"/>
      </rPr>
      <t xml:space="preserve"> Magyar politikai gondolkás története I. </t>
    </r>
    <r>
      <rPr>
        <b/>
        <sz val="11"/>
        <rFont val="Palatino Linotype"/>
        <family val="1"/>
        <charset val="238"/>
      </rPr>
      <t>BTUPLN101</t>
    </r>
    <r>
      <rPr>
        <sz val="11"/>
        <rFont val="Palatino Linotype"/>
        <family val="1"/>
        <charset val="238"/>
      </rPr>
      <t xml:space="preserve"> Az egyetemes politikai gondolkodás története I. </t>
    </r>
  </si>
  <si>
    <r>
      <rPr>
        <b/>
        <sz val="11"/>
        <rFont val="Palatino Linotype"/>
        <family val="1"/>
        <charset val="238"/>
      </rPr>
      <t>BTUPLN138</t>
    </r>
    <r>
      <rPr>
        <sz val="11"/>
        <rFont val="Palatino Linotype"/>
        <family val="1"/>
        <charset val="238"/>
      </rPr>
      <t xml:space="preserve"> Politikai rendszerek története Magyarországon I.</t>
    </r>
  </si>
  <si>
    <t>10-11:30</t>
  </si>
  <si>
    <t xml:space="preserve">A modern politikaelmélet egyes problémái </t>
  </si>
  <si>
    <t>BTUMNPOLE132</t>
  </si>
  <si>
    <t>11:30-13</t>
  </si>
  <si>
    <t xml:space="preserve">Politikai propaganda és befolyásolás </t>
  </si>
  <si>
    <t>BTUMNPOLK126</t>
  </si>
  <si>
    <t>8:30-10</t>
  </si>
  <si>
    <t xml:space="preserve">Az érvelés mestersége </t>
  </si>
  <si>
    <t>BTUMNPOLK122</t>
  </si>
  <si>
    <t>Politika az interneten</t>
  </si>
  <si>
    <t>BTUMNPOLK127</t>
  </si>
  <si>
    <t>A magyar politikatudomány története</t>
  </si>
  <si>
    <t>BTUMNPOLE134</t>
  </si>
  <si>
    <t>Tudományos írás</t>
  </si>
  <si>
    <t>BTUMNPOL109</t>
  </si>
  <si>
    <t>Biztonságpolitika I.</t>
  </si>
  <si>
    <t>BTUMNPOL146</t>
  </si>
  <si>
    <t>Selyem János</t>
  </si>
  <si>
    <t>Pártrendszerek és választási rendszerek</t>
  </si>
  <si>
    <t>BTUMNPOL140</t>
  </si>
  <si>
    <t xml:space="preserve">Közpolitika </t>
  </si>
  <si>
    <t>BTUMNPOL142</t>
  </si>
  <si>
    <t xml:space="preserve">Az európai integráció története </t>
  </si>
  <si>
    <t>BTUMNPOL141</t>
  </si>
  <si>
    <t>Szakdolgozati szeminárium 2.</t>
  </si>
  <si>
    <t>BTUMNPOL139/2</t>
  </si>
  <si>
    <t xml:space="preserve">Péntek </t>
  </si>
  <si>
    <t>BTUMNPOLK131</t>
  </si>
  <si>
    <t>Az Elméleti-módszertani szakirány tárgyai</t>
  </si>
  <si>
    <t>A Politikai kommunikáció szakirány tárgyai</t>
  </si>
  <si>
    <t>13-14:30</t>
  </si>
  <si>
    <t>Kiss Daniel</t>
  </si>
  <si>
    <t>Konyári György</t>
  </si>
  <si>
    <r>
      <t xml:space="preserve">A címbejelentő lap elérhető a BTK honlapjáról:  </t>
    </r>
    <r>
      <rPr>
        <sz val="11"/>
        <color theme="1"/>
        <rFont val="Palatino Linotype"/>
        <family val="1"/>
        <charset val="238"/>
      </rPr>
      <t>https://bolcsesz.uni-miskolc.hu/uj/szabalyzatok.php#szabalyzatok</t>
    </r>
  </si>
  <si>
    <t>2025/2026. tanév, I. évfolyam,  I. félév</t>
  </si>
  <si>
    <t>2025/2026. tanév, II. évfolyam,  I. félév</t>
  </si>
  <si>
    <r>
      <t xml:space="preserve">Szakdolgozat címbejelentő lap leadási határidő: </t>
    </r>
    <r>
      <rPr>
        <sz val="11"/>
        <color theme="1"/>
        <rFont val="Palatino Linotype"/>
        <family val="1"/>
        <charset val="238"/>
      </rPr>
      <t xml:space="preserve">2025. október 15. </t>
    </r>
  </si>
  <si>
    <t>16-19</t>
  </si>
  <si>
    <t>14:30-16</t>
  </si>
  <si>
    <t>16:00-19:00</t>
  </si>
  <si>
    <t>12:30-15:30</t>
  </si>
  <si>
    <t>15:30-18:30</t>
  </si>
  <si>
    <t>A tematikák az Alkalmazott Társadalomtudományok Intézete (ATTI) holnapjáról elérhetőek: https://atti.uni-miskolc.hu/kepzesek.htm</t>
  </si>
  <si>
    <t>Regisztrációs hét: 2025. szeptember 3. (szerda) 8.00 órától - szeptember 5 (péntek)</t>
  </si>
  <si>
    <r>
      <t>Szorgalmi időszak:</t>
    </r>
    <r>
      <rPr>
        <b/>
        <sz val="10"/>
        <color rgb="FF000000"/>
        <rFont val="Palatino Linotype"/>
        <family val="1"/>
        <charset val="238"/>
      </rPr>
      <t xml:space="preserve"> </t>
    </r>
    <r>
      <rPr>
        <sz val="10"/>
        <color rgb="FF000000"/>
        <rFont val="Palatino Linotype"/>
        <family val="1"/>
        <charset val="238"/>
      </rPr>
      <t>2025. szepetmeber 8. (hétfő) - december 12. (péntek)</t>
    </r>
  </si>
  <si>
    <t>Elővizsga időszak: 2025. december 8-12</t>
  </si>
  <si>
    <t>Vizsgaidőszak: 2025. december 15-december 23.; 2026. január 5-31.</t>
  </si>
  <si>
    <r>
      <t xml:space="preserve">A tematikák az Alkalmazott Társadalomtudományok Intézete (ATTI) holnapjáról eléhretőek: </t>
    </r>
    <r>
      <rPr>
        <sz val="10"/>
        <color theme="1"/>
        <rFont val="Palatino Linotype"/>
        <family val="1"/>
        <charset val="238"/>
      </rPr>
      <t>https://atti.uni-miskolc.hu/kepzesek.htm</t>
    </r>
  </si>
  <si>
    <t>8-10</t>
  </si>
  <si>
    <t xml:space="preserve">*A Kommunikációs készségfejlesztés c. órák az alábbi időpontokban tömbösítve kerülnek megtartásra: </t>
  </si>
  <si>
    <t xml:space="preserve">Együtt: Szoc MA II. </t>
  </si>
  <si>
    <t>16:30-18</t>
  </si>
  <si>
    <t>Merre tovább Magyarország?</t>
  </si>
  <si>
    <t>Dr. Szabó-Tóth Kinga</t>
  </si>
  <si>
    <t>Kommunikációs készségfejlesztés</t>
  </si>
  <si>
    <t>BTBNSZM6614_IT</t>
  </si>
  <si>
    <t>A/5. II. em. 219</t>
  </si>
  <si>
    <t>A/5. II. em. 218</t>
  </si>
  <si>
    <t>kéthetente. Első óra: 09. 10. **</t>
  </si>
  <si>
    <t>Együtt NK. BA 3. Kéthetente. Első óra:09.10.**</t>
  </si>
  <si>
    <t>A/5. II. emelet 204</t>
  </si>
  <si>
    <t>A/5. II. emelet 207</t>
  </si>
  <si>
    <t>A/5. II. emelet 203</t>
  </si>
  <si>
    <t>A/5. II. emelet 205</t>
  </si>
  <si>
    <t>Időpontok*</t>
  </si>
  <si>
    <t>Kihelyezett óra*</t>
  </si>
  <si>
    <t>*BTBNSZM6614_IT Merre tovább Magyarország?: az órák a MAB székházban kerülnek megtartásra (Miskolc, Erzsébet tér 3) az alábbi időpontokban:</t>
  </si>
  <si>
    <t xml:space="preserve">*szeptember 25.; október 2.; október 9.; október 16.; október 30.; november 6.; november 13.; november 20.; november 27.; december 4.; december 11.; </t>
  </si>
  <si>
    <t xml:space="preserve">Zölddel: szabadon választható tárgy. </t>
  </si>
  <si>
    <t>A/5. II. emelet 212/a</t>
  </si>
  <si>
    <t>A/5. II. emelet 212</t>
  </si>
  <si>
    <t>A/5. II. emelet 218</t>
  </si>
  <si>
    <t>gyj.</t>
  </si>
  <si>
    <t>ea.</t>
  </si>
  <si>
    <r>
      <t>**BTUMNPOL108 1990 utáni magyar politika:</t>
    </r>
    <r>
      <rPr>
        <sz val="10"/>
        <rFont val="Palatino Linotype"/>
        <family val="1"/>
        <charset val="238"/>
      </rPr>
      <t xml:space="preserve"> Kéthetente duplaórában:  Szeptember 10, október 1, 15, 29, november 12, 26, december 10.</t>
    </r>
  </si>
  <si>
    <r>
      <t xml:space="preserve">**BTUMNPOL123 Politikai hálózatok és agytrösztök: </t>
    </r>
    <r>
      <rPr>
        <sz val="10"/>
        <rFont val="Palatino Linotype"/>
        <family val="1"/>
        <charset val="238"/>
      </rPr>
      <t>Kéthetente duplaórában:  Szeptember 10, október 1, 15, 29, november 12, 26, december 10.</t>
    </r>
  </si>
  <si>
    <t>A/1. II. emelet 222</t>
  </si>
  <si>
    <t>A/1. II. emelet 223</t>
  </si>
  <si>
    <t>Páratlan heteken, az első óra: 2025.09.09.; a többi 09.23., 10.07., 10.21., 11.04., 11.18.,  12.02.</t>
  </si>
  <si>
    <t>Páros heteken, az első óra: 2025.09.16., 09.16., 09.30., 10.14., 10.28., 11.11., 11.25.</t>
  </si>
  <si>
    <r>
      <t xml:space="preserve">Utolsó módosítás: </t>
    </r>
    <r>
      <rPr>
        <sz val="11"/>
        <rFont val="Calibri"/>
        <family val="2"/>
        <charset val="238"/>
        <scheme val="minor"/>
      </rPr>
      <t>2025. augusztus 11.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</si>
</sst>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name val="Palatino Linotype"/>
      <family val="1"/>
      <charset val="238"/>
    </font>
    <font>
      <sz val="11"/>
      <name val="Palatino Linotype"/>
      <family val="1"/>
      <charset val="238"/>
    </font>
    <font>
      <b/>
      <sz val="14"/>
      <name val="Palatino Linotype"/>
      <family val="1"/>
      <charset val="238"/>
    </font>
    <font>
      <b/>
      <sz val="10"/>
      <name val="Palatino Linotype"/>
      <family val="1"/>
      <charset val="238"/>
    </font>
    <font>
      <sz val="10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Palatino Linotype"/>
      <family val="1"/>
      <charset val="238"/>
    </font>
    <font>
      <sz val="9"/>
      <name val="Palatino Linotype"/>
      <family val="1"/>
      <charset val="238"/>
    </font>
    <font>
      <sz val="11"/>
      <color rgb="FF00B050"/>
      <name val="Palatino Linotype"/>
      <family val="1"/>
      <charset val="238"/>
    </font>
    <font>
      <sz val="10"/>
      <color theme="8"/>
      <name val="Palatino Linotype"/>
      <family val="1"/>
      <charset val="238"/>
    </font>
    <font>
      <b/>
      <sz val="10"/>
      <color theme="8"/>
      <name val="Palatino Linotype"/>
      <family val="1"/>
      <charset val="238"/>
    </font>
    <font>
      <sz val="11"/>
      <color theme="8"/>
      <name val="Palatino Linotype"/>
      <family val="1"/>
      <charset val="238"/>
    </font>
    <font>
      <sz val="9"/>
      <color theme="8"/>
      <name val="Palatino Linotype"/>
      <family val="1"/>
      <charset val="238"/>
    </font>
    <font>
      <b/>
      <sz val="11"/>
      <name val="Palatino Linotype"/>
      <family val="1"/>
      <charset val="238"/>
    </font>
    <font>
      <sz val="10"/>
      <name val="Calibri"/>
      <family val="2"/>
      <charset val="238"/>
      <scheme val="minor"/>
    </font>
    <font>
      <sz val="10"/>
      <color theme="8" tint="-0.249977111117893"/>
      <name val="Calibri"/>
      <family val="2"/>
      <charset val="238"/>
      <scheme val="minor"/>
    </font>
    <font>
      <sz val="10"/>
      <color theme="8" tint="-0.249977111117893"/>
      <name val="Palatino Linotype"/>
      <family val="1"/>
      <charset val="238"/>
    </font>
    <font>
      <b/>
      <sz val="10"/>
      <color theme="8" tint="-0.249977111117893"/>
      <name val="Palatino Linotype"/>
      <family val="1"/>
      <charset val="238"/>
    </font>
    <font>
      <sz val="10"/>
      <color rgb="FFFF0000"/>
      <name val="Palatino Linotype"/>
      <family val="1"/>
      <charset val="238"/>
    </font>
    <font>
      <b/>
      <sz val="10"/>
      <color rgb="FFFF0000"/>
      <name val="Palatino Linotype"/>
      <family val="1"/>
      <charset val="238"/>
    </font>
    <font>
      <sz val="11"/>
      <color rgb="FFFF0000"/>
      <name val="Palatino Linotype"/>
      <family val="1"/>
      <charset val="238"/>
    </font>
    <font>
      <sz val="11"/>
      <color theme="8" tint="-0.249977111117893"/>
      <name val="Palatino Linotype"/>
      <family val="1"/>
      <charset val="238"/>
    </font>
    <font>
      <b/>
      <sz val="16"/>
      <name val="Palatino Linotype"/>
      <family val="1"/>
      <charset val="238"/>
    </font>
    <font>
      <sz val="9"/>
      <color rgb="FF00B050"/>
      <name val="Palatino Linotype"/>
      <family val="1"/>
      <charset val="238"/>
    </font>
    <font>
      <i/>
      <sz val="9"/>
      <name val="Palatino Linotype"/>
      <family val="1"/>
      <charset val="238"/>
    </font>
    <font>
      <i/>
      <sz val="9"/>
      <color theme="1"/>
      <name val="Palatino Linotype"/>
      <family val="1"/>
      <charset val="238"/>
    </font>
    <font>
      <b/>
      <sz val="10"/>
      <color theme="1"/>
      <name val="Palatino Linotype"/>
      <family val="1"/>
      <charset val="238"/>
    </font>
    <font>
      <b/>
      <sz val="10"/>
      <color rgb="FF000000"/>
      <name val="Palatino Linotype"/>
      <family val="1"/>
      <charset val="238"/>
    </font>
    <font>
      <sz val="10"/>
      <color rgb="FF000000"/>
      <name val="Palatino Linotype"/>
      <family val="1"/>
      <charset val="238"/>
    </font>
    <font>
      <b/>
      <sz val="11"/>
      <name val="Calibri"/>
      <family val="2"/>
      <charset val="238"/>
      <scheme val="minor"/>
    </font>
    <font>
      <sz val="10"/>
      <color rgb="FF00B050"/>
      <name val="Palatino Linotype"/>
      <family val="1"/>
      <charset val="238"/>
    </font>
    <font>
      <i/>
      <sz val="9"/>
      <color rgb="FF00B050"/>
      <name val="Palatino Linotype"/>
      <family val="1"/>
      <charset val="238"/>
    </font>
    <font>
      <i/>
      <sz val="9"/>
      <color theme="8"/>
      <name val="Palatino Linotype"/>
      <family val="1"/>
      <charset val="238"/>
    </font>
    <font>
      <sz val="10"/>
      <color theme="4" tint="-0.249977111117893"/>
      <name val="Palatino Linotype"/>
      <family val="1"/>
      <charset val="238"/>
    </font>
    <font>
      <sz val="11"/>
      <name val="Calibri"/>
      <family val="2"/>
      <charset val="238"/>
      <scheme val="minor"/>
    </font>
    <font>
      <b/>
      <i/>
      <sz val="8"/>
      <name val="Palatino Linotype"/>
      <family val="1"/>
      <charset val="238"/>
    </font>
    <font>
      <b/>
      <i/>
      <sz val="8"/>
      <color theme="8"/>
      <name val="Palatino Linotype"/>
      <family val="1"/>
      <charset val="238"/>
    </font>
    <font>
      <i/>
      <sz val="8"/>
      <name val="Palatino Linotype"/>
      <family val="1"/>
      <charset val="238"/>
    </font>
    <font>
      <i/>
      <sz val="8"/>
      <color theme="1"/>
      <name val="Palatino Linotype"/>
      <family val="1"/>
      <charset val="238"/>
    </font>
    <font>
      <i/>
      <sz val="8"/>
      <color rgb="FFFF0000"/>
      <name val="Palatino Linotype"/>
      <family val="1"/>
      <charset val="238"/>
    </font>
    <font>
      <i/>
      <sz val="8"/>
      <color theme="1"/>
      <name val="Calibri"/>
      <family val="2"/>
      <charset val="238"/>
      <scheme val="minor"/>
    </font>
    <font>
      <i/>
      <sz val="8"/>
      <color rgb="FF00B050"/>
      <name val="Palatino Linotype"/>
      <family val="1"/>
      <charset val="238"/>
    </font>
    <font>
      <b/>
      <i/>
      <sz val="8"/>
      <color theme="0"/>
      <name val="Palatino Linotype"/>
      <family val="1"/>
      <charset val="238"/>
    </font>
    <font>
      <i/>
      <sz val="8"/>
      <color theme="8"/>
      <name val="Palatino Linotype"/>
      <family val="1"/>
      <charset val="238"/>
    </font>
    <font>
      <b/>
      <i/>
      <sz val="8"/>
      <color theme="1"/>
      <name val="Palatino Linotype"/>
      <family val="1"/>
      <charset val="238"/>
    </font>
    <font>
      <i/>
      <sz val="8"/>
      <color theme="8" tint="-0.249977111117893"/>
      <name val="Palatino Linotype"/>
      <family val="1"/>
      <charset val="238"/>
    </font>
    <font>
      <b/>
      <i/>
      <sz val="8"/>
      <color theme="8" tint="-0.249977111117893"/>
      <name val="Palatino Linotype"/>
      <family val="1"/>
      <charset val="238"/>
    </font>
    <font>
      <sz val="10"/>
      <color rgb="FF0070C0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0" fillId="5" borderId="8" applyNumberFormat="0" applyAlignment="0" applyProtection="0"/>
  </cellStyleXfs>
  <cellXfs count="151">
    <xf numFmtId="0" fontId="0" fillId="0" borderId="0" xfId="0"/>
    <xf numFmtId="0" fontId="3" fillId="0" borderId="0" xfId="0" applyFont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6" fillId="0" borderId="7" xfId="0" quotePrefix="1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/>
    </xf>
    <xf numFmtId="16" fontId="6" fillId="0" borderId="7" xfId="0" quotePrefix="1" applyNumberFormat="1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7" xfId="0" quotePrefix="1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7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11" fillId="0" borderId="0" xfId="0" applyFont="1"/>
    <xf numFmtId="0" fontId="3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justify" vertical="center"/>
    </xf>
    <xf numFmtId="0" fontId="14" fillId="0" borderId="7" xfId="0" quotePrefix="1" applyFont="1" applyBorder="1" applyAlignment="1">
      <alignment horizontal="justify" vertical="center"/>
    </xf>
    <xf numFmtId="0" fontId="14" fillId="0" borderId="7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justify" vertical="center"/>
    </xf>
    <xf numFmtId="0" fontId="14" fillId="0" borderId="7" xfId="0" applyFont="1" applyBorder="1" applyAlignment="1">
      <alignment horizontal="left" vertical="center"/>
    </xf>
    <xf numFmtId="0" fontId="16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7" fillId="0" borderId="7" xfId="0" quotePrefix="1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1" fillId="0" borderId="7" xfId="0" quotePrefix="1" applyFont="1" applyBorder="1" applyAlignment="1">
      <alignment horizontal="justify" vertical="center"/>
    </xf>
    <xf numFmtId="0" fontId="21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justify" vertical="center"/>
    </xf>
    <xf numFmtId="0" fontId="21" fillId="0" borderId="7" xfId="0" applyFont="1" applyBorder="1" applyAlignment="1">
      <alignment horizontal="center" vertical="center"/>
    </xf>
    <xf numFmtId="0" fontId="23" fillId="0" borderId="7" xfId="0" quotePrefix="1" applyFont="1" applyBorder="1" applyAlignment="1">
      <alignment horizontal="justify" vertical="center"/>
    </xf>
    <xf numFmtId="0" fontId="23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justify" vertical="center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16" fontId="23" fillId="0" borderId="7" xfId="0" quotePrefix="1" applyNumberFormat="1" applyFont="1" applyBorder="1" applyAlignment="1">
      <alignment horizontal="justify" vertical="center"/>
    </xf>
    <xf numFmtId="0" fontId="23" fillId="0" borderId="7" xfId="0" applyFont="1" applyBorder="1" applyAlignment="1">
      <alignment horizontal="justify" vertical="center" wrapText="1"/>
    </xf>
    <xf numFmtId="0" fontId="25" fillId="0" borderId="0" xfId="0" applyFont="1" applyAlignment="1">
      <alignment horizontal="justify" vertical="center"/>
    </xf>
    <xf numFmtId="0" fontId="23" fillId="0" borderId="7" xfId="0" quotePrefix="1" applyFont="1" applyBorder="1" applyAlignment="1">
      <alignment horizontal="left" vertical="center"/>
    </xf>
    <xf numFmtId="16" fontId="21" fillId="0" borderId="7" xfId="0" quotePrefix="1" applyNumberFormat="1" applyFont="1" applyBorder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9" fillId="0" borderId="0" xfId="2" applyFont="1" applyFill="1" applyBorder="1" applyAlignment="1">
      <alignment vertical="center" wrapText="1"/>
    </xf>
    <xf numFmtId="0" fontId="20" fillId="0" borderId="0" xfId="2" applyFont="1" applyFill="1" applyBorder="1" applyAlignment="1">
      <alignment vertical="center" wrapText="1"/>
    </xf>
    <xf numFmtId="0" fontId="9" fillId="0" borderId="0" xfId="0" applyFont="1"/>
    <xf numFmtId="0" fontId="14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4" fillId="0" borderId="0" xfId="0" applyFont="1" applyAlignment="1">
      <alignment horizontal="left" vertical="center"/>
    </xf>
    <xf numFmtId="0" fontId="3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32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7" fillId="3" borderId="3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33" fillId="3" borderId="9" xfId="0" applyFont="1" applyFill="1" applyBorder="1" applyAlignment="1">
      <alignment vertical="center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10" xfId="0" applyFont="1" applyFill="1" applyBorder="1" applyAlignment="1">
      <alignment wrapText="1"/>
    </xf>
    <xf numFmtId="0" fontId="33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wrapText="1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/>
    <xf numFmtId="0" fontId="7" fillId="3" borderId="6" xfId="0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/>
    </xf>
    <xf numFmtId="0" fontId="35" fillId="0" borderId="7" xfId="0" applyFont="1" applyBorder="1" applyAlignment="1">
      <alignment horizontal="left" vertical="center"/>
    </xf>
    <xf numFmtId="0" fontId="35" fillId="0" borderId="7" xfId="0" applyFont="1" applyBorder="1" applyAlignment="1">
      <alignment horizontal="center" vertical="center"/>
    </xf>
    <xf numFmtId="0" fontId="13" fillId="0" borderId="0" xfId="0" applyFont="1"/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8" fillId="0" borderId="7" xfId="0" applyFont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8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5" fillId="0" borderId="0" xfId="0" applyFont="1"/>
    <xf numFmtId="0" fontId="6" fillId="0" borderId="0" xfId="0" applyFont="1" applyAlignment="1">
      <alignment horizontal="left" vertical="center"/>
    </xf>
    <xf numFmtId="0" fontId="40" fillId="0" borderId="7" xfId="0" applyFont="1" applyBorder="1" applyAlignment="1">
      <alignment horizontal="left" vertical="center" wrapText="1"/>
    </xf>
    <xf numFmtId="0" fontId="41" fillId="0" borderId="7" xfId="0" quotePrefix="1" applyFont="1" applyBorder="1" applyAlignment="1">
      <alignment horizontal="left" vertical="center" wrapText="1"/>
    </xf>
    <xf numFmtId="0" fontId="42" fillId="0" borderId="7" xfId="0" applyFont="1" applyBorder="1" applyAlignment="1">
      <alignment horizontal="left" vertical="center" wrapText="1"/>
    </xf>
    <xf numFmtId="0" fontId="43" fillId="0" borderId="7" xfId="0" quotePrefix="1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43" fillId="0" borderId="7" xfId="0" quotePrefix="1" applyFont="1" applyBorder="1" applyAlignment="1">
      <alignment horizontal="left" vertical="center" wrapText="1"/>
    </xf>
    <xf numFmtId="0" fontId="46" fillId="0" borderId="7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6" fillId="0" borderId="7" xfId="0" applyFont="1" applyBorder="1" applyAlignment="1">
      <alignment horizontal="left" vertical="center" wrapText="1"/>
    </xf>
    <xf numFmtId="0" fontId="47" fillId="6" borderId="7" xfId="0" applyFont="1" applyFill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4" fillId="0" borderId="7" xfId="0" applyFont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/>
    </xf>
    <xf numFmtId="0" fontId="27" fillId="0" borderId="9" xfId="2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justify" vertic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3">
    <cellStyle name="Jelölőszín 2" xfId="1" builtinId="33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zoomScale="90" zoomScaleNormal="90" workbookViewId="0">
      <selection sqref="A1:B1"/>
    </sheetView>
  </sheetViews>
  <sheetFormatPr defaultRowHeight="16.5" x14ac:dyDescent="0.3"/>
  <cols>
    <col min="1" max="1" width="8" bestFit="1" customWidth="1"/>
    <col min="2" max="2" width="36.42578125" style="6" customWidth="1"/>
    <col min="3" max="3" width="12.7109375" customWidth="1"/>
    <col min="4" max="4" width="17.28515625" customWidth="1"/>
    <col min="5" max="5" width="6.42578125" style="17" bestFit="1" customWidth="1"/>
    <col min="6" max="6" width="22.42578125" style="6" customWidth="1"/>
    <col min="7" max="7" width="14.42578125" customWidth="1"/>
    <col min="8" max="8" width="24.28515625" style="129" customWidth="1"/>
    <col min="9" max="9" width="11.28515625" style="67" hidden="1" customWidth="1"/>
    <col min="10" max="11" width="0" hidden="1" customWidth="1"/>
  </cols>
  <sheetData>
    <row r="1" spans="1:15" x14ac:dyDescent="0.3">
      <c r="A1" s="141" t="s">
        <v>128</v>
      </c>
      <c r="B1" s="141"/>
    </row>
    <row r="2" spans="1:15" s="1" customFormat="1" ht="21" customHeight="1" x14ac:dyDescent="0.4">
      <c r="A2" s="147" t="s">
        <v>27</v>
      </c>
      <c r="B2" s="148"/>
      <c r="C2" s="148"/>
      <c r="D2" s="148"/>
      <c r="E2" s="148"/>
      <c r="F2" s="148"/>
      <c r="G2" s="148"/>
      <c r="H2" s="149"/>
      <c r="I2" s="142">
        <v>7</v>
      </c>
      <c r="J2" s="65"/>
      <c r="K2" s="150">
        <v>3</v>
      </c>
    </row>
    <row r="3" spans="1:15" s="1" customFormat="1" ht="21" x14ac:dyDescent="0.4">
      <c r="A3" s="144" t="s">
        <v>82</v>
      </c>
      <c r="B3" s="145"/>
      <c r="C3" s="145"/>
      <c r="D3" s="145"/>
      <c r="E3" s="145"/>
      <c r="F3" s="145"/>
      <c r="G3" s="145"/>
      <c r="H3" s="146"/>
      <c r="I3" s="142"/>
      <c r="J3" s="65"/>
      <c r="K3" s="150"/>
    </row>
    <row r="4" spans="1:15" s="1" customFormat="1" x14ac:dyDescent="0.3">
      <c r="A4" s="2" t="s">
        <v>0</v>
      </c>
      <c r="B4" s="4" t="s">
        <v>1</v>
      </c>
      <c r="C4" s="2" t="s">
        <v>2</v>
      </c>
      <c r="D4" s="2" t="s">
        <v>3</v>
      </c>
      <c r="E4" s="3" t="s">
        <v>4</v>
      </c>
      <c r="F4" s="4" t="s">
        <v>5</v>
      </c>
      <c r="G4" s="2" t="s">
        <v>6</v>
      </c>
      <c r="H4" s="2" t="s">
        <v>7</v>
      </c>
    </row>
    <row r="5" spans="1:15" s="8" customFormat="1" x14ac:dyDescent="0.25">
      <c r="A5" s="143" t="s">
        <v>8</v>
      </c>
      <c r="B5" s="143"/>
      <c r="C5" s="143"/>
      <c r="D5" s="143"/>
      <c r="E5" s="143"/>
      <c r="F5" s="143"/>
      <c r="G5" s="143"/>
      <c r="H5" s="143"/>
      <c r="I5" s="101"/>
      <c r="J5" s="101"/>
    </row>
    <row r="6" spans="1:15" s="8" customFormat="1" ht="30" x14ac:dyDescent="0.25">
      <c r="A6" s="9" t="s">
        <v>9</v>
      </c>
      <c r="B6" s="25" t="s">
        <v>33</v>
      </c>
      <c r="C6" s="21" t="s">
        <v>120</v>
      </c>
      <c r="D6" s="13" t="s">
        <v>20</v>
      </c>
      <c r="E6" s="5">
        <v>3</v>
      </c>
      <c r="F6" s="10" t="s">
        <v>12</v>
      </c>
      <c r="G6" s="11" t="s">
        <v>124</v>
      </c>
      <c r="H6" s="131" t="s">
        <v>98</v>
      </c>
      <c r="I6" s="101">
        <f>7+3</f>
        <v>10</v>
      </c>
      <c r="J6" s="101"/>
    </row>
    <row r="7" spans="1:15" s="8" customFormat="1" ht="30" x14ac:dyDescent="0.25">
      <c r="A7" s="12" t="s">
        <v>10</v>
      </c>
      <c r="B7" s="10" t="s">
        <v>30</v>
      </c>
      <c r="C7" s="11" t="s">
        <v>121</v>
      </c>
      <c r="D7" s="11" t="s">
        <v>17</v>
      </c>
      <c r="E7" s="5">
        <v>3</v>
      </c>
      <c r="F7" s="10" t="s">
        <v>41</v>
      </c>
      <c r="G7" s="23" t="s">
        <v>108</v>
      </c>
      <c r="H7" s="119" t="s">
        <v>42</v>
      </c>
      <c r="I7" s="101">
        <f>7+17</f>
        <v>24</v>
      </c>
      <c r="J7" s="101"/>
    </row>
    <row r="8" spans="1:15" s="29" customFormat="1" ht="33" customHeight="1" x14ac:dyDescent="0.25">
      <c r="A8" s="41" t="s">
        <v>43</v>
      </c>
      <c r="B8" s="23" t="s">
        <v>32</v>
      </c>
      <c r="C8" s="11" t="s">
        <v>121</v>
      </c>
      <c r="D8" s="11" t="s">
        <v>19</v>
      </c>
      <c r="E8" s="5">
        <v>3</v>
      </c>
      <c r="F8" s="23" t="s">
        <v>16</v>
      </c>
      <c r="G8" s="23" t="s">
        <v>125</v>
      </c>
      <c r="H8" s="132"/>
      <c r="I8" s="102"/>
      <c r="J8" s="102"/>
      <c r="K8" s="30"/>
      <c r="L8" s="31"/>
      <c r="M8" s="13"/>
      <c r="N8" s="32"/>
      <c r="O8" s="31"/>
    </row>
    <row r="9" spans="1:15" s="29" customFormat="1" ht="33" customHeight="1" x14ac:dyDescent="0.25">
      <c r="A9" s="14" t="s">
        <v>85</v>
      </c>
      <c r="B9" s="22" t="s">
        <v>35</v>
      </c>
      <c r="C9" s="15" t="s">
        <v>121</v>
      </c>
      <c r="D9" s="15" t="s">
        <v>22</v>
      </c>
      <c r="E9" s="7">
        <v>3</v>
      </c>
      <c r="F9" s="69" t="s">
        <v>29</v>
      </c>
      <c r="G9" s="23" t="s">
        <v>109</v>
      </c>
      <c r="H9" s="123" t="s">
        <v>126</v>
      </c>
      <c r="I9" s="102"/>
      <c r="J9" s="102"/>
      <c r="K9" s="30"/>
      <c r="L9" s="31"/>
      <c r="M9" s="13"/>
      <c r="N9" s="32"/>
      <c r="O9" s="31"/>
    </row>
    <row r="10" spans="1:15" s="8" customFormat="1" x14ac:dyDescent="0.25">
      <c r="A10" s="143" t="s">
        <v>11</v>
      </c>
      <c r="B10" s="143"/>
      <c r="C10" s="143"/>
      <c r="D10" s="143"/>
      <c r="E10" s="143"/>
      <c r="F10" s="143"/>
      <c r="G10" s="143"/>
      <c r="H10" s="143"/>
      <c r="I10" s="101"/>
      <c r="J10" s="101"/>
    </row>
    <row r="11" spans="1:15" s="8" customFormat="1" ht="27.95" customHeight="1" x14ac:dyDescent="0.25">
      <c r="A11" s="9" t="s">
        <v>88</v>
      </c>
      <c r="B11" s="23" t="s">
        <v>31</v>
      </c>
      <c r="C11" s="11" t="s">
        <v>121</v>
      </c>
      <c r="D11" s="15" t="s">
        <v>18</v>
      </c>
      <c r="E11" s="5">
        <v>3</v>
      </c>
      <c r="F11" s="10" t="s">
        <v>15</v>
      </c>
      <c r="G11" s="23" t="s">
        <v>110</v>
      </c>
      <c r="H11" s="117" t="s">
        <v>106</v>
      </c>
      <c r="I11" s="101"/>
      <c r="J11" s="101"/>
    </row>
    <row r="12" spans="1:15" s="38" customFormat="1" ht="30" x14ac:dyDescent="0.25">
      <c r="A12" s="36" t="s">
        <v>89</v>
      </c>
      <c r="B12" s="37" t="s">
        <v>34</v>
      </c>
      <c r="C12" s="33" t="s">
        <v>121</v>
      </c>
      <c r="D12" s="33" t="s">
        <v>21</v>
      </c>
      <c r="E12" s="35">
        <v>2</v>
      </c>
      <c r="F12" s="68" t="s">
        <v>15</v>
      </c>
      <c r="G12" s="33" t="s">
        <v>110</v>
      </c>
      <c r="H12" s="118" t="s">
        <v>107</v>
      </c>
      <c r="I12" s="101">
        <f>7+11</f>
        <v>18</v>
      </c>
      <c r="J12" s="103"/>
    </row>
    <row r="13" spans="1:15" s="8" customFormat="1" x14ac:dyDescent="0.25">
      <c r="A13" s="143" t="s">
        <v>14</v>
      </c>
      <c r="B13" s="143"/>
      <c r="C13" s="143"/>
      <c r="D13" s="143"/>
      <c r="E13" s="143"/>
      <c r="F13" s="143"/>
      <c r="G13" s="143"/>
      <c r="H13" s="143"/>
      <c r="I13" s="101"/>
      <c r="J13" s="101"/>
    </row>
    <row r="14" spans="1:15" s="8" customFormat="1" ht="30" x14ac:dyDescent="0.25">
      <c r="A14" s="12" t="s">
        <v>96</v>
      </c>
      <c r="B14" s="23" t="s">
        <v>39</v>
      </c>
      <c r="C14" s="11" t="s">
        <v>121</v>
      </c>
      <c r="D14" s="11" t="s">
        <v>25</v>
      </c>
      <c r="E14" s="5">
        <v>3</v>
      </c>
      <c r="F14" s="24" t="s">
        <v>38</v>
      </c>
      <c r="G14" s="23" t="s">
        <v>110</v>
      </c>
      <c r="H14" s="133"/>
      <c r="I14" s="101"/>
      <c r="J14" s="101"/>
    </row>
    <row r="15" spans="1:15" s="38" customFormat="1" ht="27.75" customHeight="1" x14ac:dyDescent="0.25">
      <c r="A15" s="34" t="s">
        <v>9</v>
      </c>
      <c r="B15" s="44" t="s">
        <v>40</v>
      </c>
      <c r="C15" s="33" t="s">
        <v>121</v>
      </c>
      <c r="D15" s="33" t="s">
        <v>26</v>
      </c>
      <c r="E15" s="35">
        <v>2</v>
      </c>
      <c r="F15" s="68" t="s">
        <v>45</v>
      </c>
      <c r="G15" s="33" t="s">
        <v>108</v>
      </c>
      <c r="H15" s="134"/>
      <c r="I15" s="103"/>
      <c r="J15" s="103"/>
    </row>
    <row r="16" spans="1:15" s="16" customFormat="1" ht="33.75" customHeight="1" x14ac:dyDescent="0.25">
      <c r="A16" s="14" t="s">
        <v>10</v>
      </c>
      <c r="B16" s="24" t="s">
        <v>36</v>
      </c>
      <c r="C16" s="15" t="s">
        <v>121</v>
      </c>
      <c r="D16" s="15" t="s">
        <v>23</v>
      </c>
      <c r="E16" s="7">
        <v>3</v>
      </c>
      <c r="F16" s="24" t="s">
        <v>38</v>
      </c>
      <c r="G16" s="24" t="s">
        <v>111</v>
      </c>
      <c r="H16" s="121"/>
      <c r="I16" s="104"/>
      <c r="J16" s="104"/>
    </row>
    <row r="17" spans="1:10" s="16" customFormat="1" ht="33.75" customHeight="1" x14ac:dyDescent="0.25">
      <c r="A17" s="12" t="s">
        <v>43</v>
      </c>
      <c r="B17" s="25" t="s">
        <v>37</v>
      </c>
      <c r="C17" s="21" t="s">
        <v>120</v>
      </c>
      <c r="D17" s="11" t="s">
        <v>24</v>
      </c>
      <c r="E17" s="5">
        <v>3</v>
      </c>
      <c r="F17" s="24" t="s">
        <v>38</v>
      </c>
      <c r="G17" s="24" t="s">
        <v>111</v>
      </c>
      <c r="H17" s="121"/>
      <c r="I17" s="104"/>
      <c r="J17" s="104"/>
    </row>
    <row r="18" spans="1:10" s="8" customFormat="1" ht="33.75" customHeight="1" x14ac:dyDescent="0.25">
      <c r="A18" s="98" t="s">
        <v>99</v>
      </c>
      <c r="B18" s="98" t="s">
        <v>100</v>
      </c>
      <c r="C18" s="98" t="s">
        <v>120</v>
      </c>
      <c r="D18" s="98" t="s">
        <v>103</v>
      </c>
      <c r="E18" s="99">
        <v>4</v>
      </c>
      <c r="F18" s="98" t="s">
        <v>101</v>
      </c>
      <c r="G18" s="105" t="s">
        <v>113</v>
      </c>
      <c r="H18" s="124" t="s">
        <v>112</v>
      </c>
      <c r="I18" s="101"/>
      <c r="J18" s="101"/>
    </row>
    <row r="19" spans="1:10" s="18" customFormat="1" ht="17.25" x14ac:dyDescent="0.25">
      <c r="A19" s="20" t="s">
        <v>28</v>
      </c>
      <c r="B19" s="19"/>
      <c r="F19" s="19"/>
      <c r="H19" s="125"/>
    </row>
    <row r="20" spans="1:10" s="39" customFormat="1" ht="15" x14ac:dyDescent="0.25">
      <c r="A20" s="39" t="s">
        <v>76</v>
      </c>
      <c r="B20" s="40"/>
      <c r="F20" s="40"/>
      <c r="H20" s="126"/>
    </row>
    <row r="21" spans="1:10" s="18" customFormat="1" ht="16.5" hidden="1" customHeight="1" x14ac:dyDescent="0.35">
      <c r="A21" s="26" t="s">
        <v>44</v>
      </c>
      <c r="B21" s="19"/>
      <c r="F21" s="19"/>
      <c r="H21" s="125"/>
    </row>
    <row r="22" spans="1:10" s="43" customFormat="1" ht="17.25" hidden="1" x14ac:dyDescent="0.25">
      <c r="A22" s="27" t="s">
        <v>46</v>
      </c>
      <c r="B22" s="42"/>
      <c r="F22" s="42"/>
      <c r="H22" s="125"/>
    </row>
    <row r="23" spans="1:10" s="43" customFormat="1" ht="17.25" hidden="1" x14ac:dyDescent="0.25">
      <c r="A23" s="27" t="s">
        <v>47</v>
      </c>
      <c r="B23" s="42"/>
      <c r="F23" s="42"/>
      <c r="H23" s="125"/>
    </row>
    <row r="24" spans="1:10" s="18" customFormat="1" ht="15" x14ac:dyDescent="0.25">
      <c r="A24" s="45"/>
      <c r="B24" s="19"/>
      <c r="F24" s="19"/>
      <c r="H24" s="125"/>
    </row>
    <row r="25" spans="1:10" s="72" customFormat="1" ht="15" x14ac:dyDescent="0.3">
      <c r="A25" s="72" t="s">
        <v>90</v>
      </c>
      <c r="H25" s="135"/>
    </row>
    <row r="26" spans="1:10" s="77" customFormat="1" ht="15" x14ac:dyDescent="0.3">
      <c r="A26" s="111" t="s">
        <v>122</v>
      </c>
      <c r="B26" s="112"/>
      <c r="D26" s="113"/>
      <c r="E26" s="32"/>
      <c r="F26" s="114"/>
      <c r="H26" s="136"/>
    </row>
    <row r="27" spans="1:10" s="77" customFormat="1" ht="15" x14ac:dyDescent="0.3">
      <c r="A27" s="111" t="s">
        <v>123</v>
      </c>
      <c r="B27" s="112"/>
      <c r="D27" s="113"/>
      <c r="E27" s="32"/>
      <c r="F27" s="114"/>
      <c r="H27" s="136"/>
    </row>
    <row r="28" spans="1:10" s="85" customFormat="1" ht="15" x14ac:dyDescent="0.3">
      <c r="A28" s="78" t="s">
        <v>91</v>
      </c>
      <c r="B28" s="79"/>
      <c r="C28" s="80"/>
      <c r="D28" s="81"/>
      <c r="E28" s="81"/>
      <c r="F28" s="81"/>
      <c r="G28" s="82"/>
      <c r="H28" s="137"/>
      <c r="I28" s="84"/>
    </row>
    <row r="29" spans="1:10" s="85" customFormat="1" ht="15" x14ac:dyDescent="0.3">
      <c r="A29" s="86" t="s">
        <v>92</v>
      </c>
      <c r="B29" s="87"/>
      <c r="C29" s="88"/>
      <c r="D29" s="89"/>
      <c r="E29" s="89"/>
      <c r="F29" s="89"/>
      <c r="G29" s="90"/>
      <c r="H29" s="137"/>
      <c r="I29" s="84"/>
    </row>
    <row r="30" spans="1:10" s="85" customFormat="1" ht="15" x14ac:dyDescent="0.3">
      <c r="A30" s="86" t="s">
        <v>93</v>
      </c>
      <c r="B30" s="87"/>
      <c r="C30" s="88"/>
      <c r="D30" s="89"/>
      <c r="E30" s="89"/>
      <c r="F30" s="89"/>
      <c r="G30" s="90"/>
      <c r="H30" s="137"/>
      <c r="I30" s="84"/>
    </row>
    <row r="31" spans="1:10" s="85" customFormat="1" ht="15" x14ac:dyDescent="0.3">
      <c r="A31" s="91" t="s">
        <v>94</v>
      </c>
      <c r="B31" s="92"/>
      <c r="C31" s="93"/>
      <c r="D31" s="94"/>
      <c r="E31" s="94"/>
      <c r="F31" s="94"/>
      <c r="G31" s="95"/>
      <c r="H31" s="137"/>
      <c r="I31" s="84"/>
    </row>
    <row r="32" spans="1:10" s="72" customFormat="1" ht="15" x14ac:dyDescent="0.3">
      <c r="A32" s="72" t="s">
        <v>95</v>
      </c>
      <c r="B32" s="96"/>
      <c r="C32" s="97"/>
      <c r="G32" s="96"/>
      <c r="H32" s="138"/>
    </row>
    <row r="33" spans="1:10" s="77" customFormat="1" ht="15" x14ac:dyDescent="0.3">
      <c r="A33" s="115" t="s">
        <v>116</v>
      </c>
      <c r="B33" s="112"/>
      <c r="D33" s="113"/>
      <c r="E33" s="32"/>
      <c r="F33" s="114"/>
      <c r="H33" s="136"/>
    </row>
    <row r="34" spans="1:10" s="77" customFormat="1" ht="13.5" customHeight="1" x14ac:dyDescent="0.3">
      <c r="A34" s="107" t="s">
        <v>114</v>
      </c>
      <c r="B34" s="107"/>
      <c r="C34" s="107"/>
      <c r="D34" s="108"/>
      <c r="E34" s="109"/>
      <c r="F34" s="85"/>
      <c r="G34" s="83"/>
      <c r="H34" s="137"/>
      <c r="I34" s="116"/>
    </row>
    <row r="35" spans="1:10" s="77" customFormat="1" ht="13.5" customHeight="1" x14ac:dyDescent="0.3">
      <c r="A35" s="107" t="s">
        <v>115</v>
      </c>
      <c r="B35" s="107"/>
      <c r="C35" s="107"/>
      <c r="D35" s="108"/>
      <c r="E35" s="109"/>
      <c r="F35" s="85"/>
      <c r="G35" s="83"/>
      <c r="H35" s="137"/>
      <c r="I35" s="116"/>
    </row>
    <row r="36" spans="1:10" s="77" customFormat="1" x14ac:dyDescent="0.3">
      <c r="A36" s="100"/>
      <c r="B36" s="73"/>
      <c r="C36" s="1"/>
      <c r="D36" s="74"/>
      <c r="E36" s="75"/>
      <c r="F36" s="76"/>
      <c r="G36" s="1"/>
      <c r="H36" s="136"/>
    </row>
    <row r="37" spans="1:10" s="1" customFormat="1" ht="21" customHeight="1" x14ac:dyDescent="0.4">
      <c r="A37" s="147" t="s">
        <v>27</v>
      </c>
      <c r="B37" s="148"/>
      <c r="C37" s="148"/>
      <c r="D37" s="148"/>
      <c r="E37" s="148"/>
      <c r="F37" s="148"/>
      <c r="G37" s="148"/>
      <c r="H37" s="149"/>
      <c r="I37" s="142">
        <v>4</v>
      </c>
      <c r="J37" s="66"/>
    </row>
    <row r="38" spans="1:10" s="1" customFormat="1" ht="21" x14ac:dyDescent="0.4">
      <c r="A38" s="144" t="s">
        <v>83</v>
      </c>
      <c r="B38" s="145"/>
      <c r="C38" s="145"/>
      <c r="D38" s="145"/>
      <c r="E38" s="145"/>
      <c r="F38" s="145"/>
      <c r="G38" s="145"/>
      <c r="H38" s="146"/>
      <c r="I38" s="142"/>
      <c r="J38" s="66"/>
    </row>
    <row r="39" spans="1:10" s="1" customFormat="1" x14ac:dyDescent="0.3">
      <c r="A39" s="2" t="s">
        <v>0</v>
      </c>
      <c r="B39" s="4" t="s">
        <v>1</v>
      </c>
      <c r="C39" s="2" t="s">
        <v>2</v>
      </c>
      <c r="D39" s="2" t="s">
        <v>3</v>
      </c>
      <c r="E39" s="3" t="s">
        <v>4</v>
      </c>
      <c r="F39" s="4" t="s">
        <v>5</v>
      </c>
      <c r="G39" s="2" t="s">
        <v>6</v>
      </c>
      <c r="H39" s="130" t="s">
        <v>7</v>
      </c>
    </row>
    <row r="40" spans="1:10" s="8" customFormat="1" x14ac:dyDescent="0.25">
      <c r="A40" s="143" t="s">
        <v>8</v>
      </c>
      <c r="B40" s="143"/>
      <c r="C40" s="143"/>
      <c r="D40" s="143"/>
      <c r="E40" s="143"/>
      <c r="F40" s="143"/>
      <c r="G40" s="143"/>
      <c r="H40" s="143"/>
    </row>
    <row r="41" spans="1:10" s="8" customFormat="1" ht="32.450000000000003" customHeight="1" x14ac:dyDescent="0.25">
      <c r="A41" s="50" t="s">
        <v>48</v>
      </c>
      <c r="B41" s="51" t="s">
        <v>52</v>
      </c>
      <c r="C41" s="52" t="s">
        <v>121</v>
      </c>
      <c r="D41" s="52" t="s">
        <v>53</v>
      </c>
      <c r="E41" s="53">
        <v>2</v>
      </c>
      <c r="F41" s="56" t="s">
        <v>80</v>
      </c>
      <c r="G41" s="52" t="s">
        <v>109</v>
      </c>
      <c r="H41" s="130"/>
    </row>
    <row r="42" spans="1:10" s="57" customFormat="1" ht="30.6" customHeight="1" x14ac:dyDescent="0.25">
      <c r="A42" s="55" t="s">
        <v>51</v>
      </c>
      <c r="B42" s="56" t="s">
        <v>55</v>
      </c>
      <c r="C42" s="52" t="s">
        <v>121</v>
      </c>
      <c r="D42" s="52" t="s">
        <v>56</v>
      </c>
      <c r="E42" s="53">
        <v>2</v>
      </c>
      <c r="F42" s="56" t="s">
        <v>12</v>
      </c>
      <c r="G42" s="52" t="s">
        <v>124</v>
      </c>
      <c r="H42" s="131" t="s">
        <v>98</v>
      </c>
      <c r="I42" s="101">
        <v>7</v>
      </c>
    </row>
    <row r="43" spans="1:10" s="57" customFormat="1" ht="32.450000000000003" customHeight="1" x14ac:dyDescent="0.25">
      <c r="A43" s="58" t="s">
        <v>78</v>
      </c>
      <c r="B43" s="51" t="s">
        <v>57</v>
      </c>
      <c r="C43" s="54" t="s">
        <v>121</v>
      </c>
      <c r="D43" s="54" t="s">
        <v>58</v>
      </c>
      <c r="E43" s="53">
        <v>2</v>
      </c>
      <c r="F43" s="51" t="s">
        <v>12</v>
      </c>
      <c r="G43" s="51" t="s">
        <v>117</v>
      </c>
      <c r="H43" s="139"/>
    </row>
    <row r="44" spans="1:10" s="57" customFormat="1" ht="30" x14ac:dyDescent="0.25">
      <c r="A44" s="46" t="s">
        <v>86</v>
      </c>
      <c r="B44" s="47" t="s">
        <v>49</v>
      </c>
      <c r="C44" s="48" t="s">
        <v>121</v>
      </c>
      <c r="D44" s="48" t="s">
        <v>50</v>
      </c>
      <c r="E44" s="49">
        <v>2</v>
      </c>
      <c r="F44" s="70" t="s">
        <v>79</v>
      </c>
      <c r="G44" s="140" t="s">
        <v>119</v>
      </c>
      <c r="H44" s="139"/>
    </row>
    <row r="45" spans="1:10" s="57" customFormat="1" ht="38.25" x14ac:dyDescent="0.25">
      <c r="A45" s="14" t="s">
        <v>87</v>
      </c>
      <c r="B45" s="24" t="s">
        <v>68</v>
      </c>
      <c r="C45" s="15" t="s">
        <v>121</v>
      </c>
      <c r="D45" s="15" t="s">
        <v>69</v>
      </c>
      <c r="E45" s="7">
        <v>3</v>
      </c>
      <c r="F45" s="69" t="s">
        <v>29</v>
      </c>
      <c r="G45" s="23" t="s">
        <v>109</v>
      </c>
      <c r="H45" s="123" t="s">
        <v>127</v>
      </c>
    </row>
    <row r="46" spans="1:10" s="8" customFormat="1" x14ac:dyDescent="0.25">
      <c r="A46" s="143" t="s">
        <v>11</v>
      </c>
      <c r="B46" s="143"/>
      <c r="C46" s="143"/>
      <c r="D46" s="143"/>
      <c r="E46" s="143"/>
      <c r="F46" s="143"/>
      <c r="G46" s="143"/>
      <c r="H46" s="143"/>
    </row>
    <row r="47" spans="1:10" s="61" customFormat="1" ht="27.95" customHeight="1" x14ac:dyDescent="0.25">
      <c r="A47" s="59" t="s">
        <v>54</v>
      </c>
      <c r="B47" s="47" t="s">
        <v>59</v>
      </c>
      <c r="C47" s="48" t="s">
        <v>121</v>
      </c>
      <c r="D47" s="60" t="s">
        <v>60</v>
      </c>
      <c r="E47" s="49">
        <v>2</v>
      </c>
      <c r="F47" s="47" t="s">
        <v>16</v>
      </c>
      <c r="G47" s="70" t="s">
        <v>104</v>
      </c>
      <c r="H47" s="127"/>
    </row>
    <row r="48" spans="1:10" s="8" customFormat="1" ht="27.95" customHeight="1" x14ac:dyDescent="0.25">
      <c r="A48" s="12" t="s">
        <v>9</v>
      </c>
      <c r="B48" s="23" t="s">
        <v>61</v>
      </c>
      <c r="C48" s="11" t="s">
        <v>121</v>
      </c>
      <c r="D48" s="11" t="s">
        <v>62</v>
      </c>
      <c r="E48" s="5">
        <v>3</v>
      </c>
      <c r="F48" s="23" t="s">
        <v>16</v>
      </c>
      <c r="G48" s="23" t="s">
        <v>104</v>
      </c>
      <c r="H48" s="119"/>
    </row>
    <row r="49" spans="1:10" s="8" customFormat="1" ht="27.95" customHeight="1" x14ac:dyDescent="0.25">
      <c r="A49" s="12" t="s">
        <v>10</v>
      </c>
      <c r="B49" s="25" t="s">
        <v>72</v>
      </c>
      <c r="C49" s="11" t="s">
        <v>120</v>
      </c>
      <c r="D49" s="11" t="s">
        <v>73</v>
      </c>
      <c r="E49" s="5">
        <v>3</v>
      </c>
      <c r="F49" s="24" t="s">
        <v>16</v>
      </c>
      <c r="G49" s="23" t="s">
        <v>104</v>
      </c>
      <c r="H49" s="119"/>
    </row>
    <row r="50" spans="1:10" s="16" customFormat="1" ht="27.95" customHeight="1" x14ac:dyDescent="0.25">
      <c r="A50" s="14" t="s">
        <v>43</v>
      </c>
      <c r="B50" s="24" t="s">
        <v>66</v>
      </c>
      <c r="C50" s="15" t="s">
        <v>121</v>
      </c>
      <c r="D50" s="15" t="s">
        <v>67</v>
      </c>
      <c r="E50" s="7">
        <v>3</v>
      </c>
      <c r="F50" s="69" t="s">
        <v>79</v>
      </c>
      <c r="G50" s="28" t="s">
        <v>105</v>
      </c>
      <c r="H50" s="120"/>
    </row>
    <row r="51" spans="1:10" s="16" customFormat="1" ht="27.95" customHeight="1" x14ac:dyDescent="0.25">
      <c r="A51" s="14" t="s">
        <v>13</v>
      </c>
      <c r="B51" s="25" t="s">
        <v>63</v>
      </c>
      <c r="C51" s="11" t="s">
        <v>121</v>
      </c>
      <c r="D51" s="13" t="s">
        <v>64</v>
      </c>
      <c r="E51" s="5">
        <v>3</v>
      </c>
      <c r="F51" s="10" t="s">
        <v>65</v>
      </c>
      <c r="G51" s="23" t="s">
        <v>104</v>
      </c>
      <c r="H51" s="120"/>
    </row>
    <row r="52" spans="1:10" s="8" customFormat="1" x14ac:dyDescent="0.25">
      <c r="A52" s="143" t="s">
        <v>14</v>
      </c>
      <c r="B52" s="143"/>
      <c r="C52" s="143"/>
      <c r="D52" s="143"/>
      <c r="E52" s="143"/>
      <c r="F52" s="143"/>
      <c r="G52" s="143"/>
      <c r="H52" s="143"/>
    </row>
    <row r="53" spans="1:10" s="8" customFormat="1" ht="30" x14ac:dyDescent="0.25">
      <c r="A53" s="14" t="s">
        <v>9</v>
      </c>
      <c r="B53" s="24" t="s">
        <v>70</v>
      </c>
      <c r="C53" s="15" t="s">
        <v>121</v>
      </c>
      <c r="D53" s="15" t="s">
        <v>71</v>
      </c>
      <c r="E53" s="7">
        <v>3</v>
      </c>
      <c r="F53" s="24" t="s">
        <v>38</v>
      </c>
      <c r="G53" s="24" t="s">
        <v>117</v>
      </c>
      <c r="H53" s="121"/>
    </row>
    <row r="54" spans="1:10" s="8" customFormat="1" ht="33.75" customHeight="1" x14ac:dyDescent="0.25">
      <c r="A54" s="98" t="s">
        <v>99</v>
      </c>
      <c r="B54" s="98" t="s">
        <v>100</v>
      </c>
      <c r="C54" s="98" t="s">
        <v>120</v>
      </c>
      <c r="D54" s="98" t="s">
        <v>103</v>
      </c>
      <c r="E54" s="99">
        <v>4</v>
      </c>
      <c r="F54" s="98" t="s">
        <v>101</v>
      </c>
      <c r="G54" s="105" t="s">
        <v>113</v>
      </c>
      <c r="H54" s="124" t="s">
        <v>112</v>
      </c>
      <c r="I54" s="101"/>
      <c r="J54" s="101"/>
    </row>
    <row r="55" spans="1:10" s="8" customFormat="1" x14ac:dyDescent="0.25">
      <c r="A55" s="143" t="s">
        <v>74</v>
      </c>
      <c r="B55" s="143"/>
      <c r="C55" s="143"/>
      <c r="D55" s="143"/>
      <c r="E55" s="143"/>
      <c r="F55" s="143"/>
      <c r="G55" s="143"/>
      <c r="H55" s="143"/>
    </row>
    <row r="56" spans="1:10" s="57" customFormat="1" ht="30" x14ac:dyDescent="0.25">
      <c r="A56" s="55" t="s">
        <v>10</v>
      </c>
      <c r="B56" s="51" t="s">
        <v>102</v>
      </c>
      <c r="C56" s="52" t="s">
        <v>121</v>
      </c>
      <c r="D56" s="52" t="s">
        <v>75</v>
      </c>
      <c r="E56" s="53">
        <v>3</v>
      </c>
      <c r="F56" s="51" t="s">
        <v>41</v>
      </c>
      <c r="G56" s="51" t="s">
        <v>118</v>
      </c>
      <c r="H56" s="122"/>
    </row>
    <row r="57" spans="1:10" s="18" customFormat="1" ht="17.25" x14ac:dyDescent="0.25">
      <c r="A57" s="20" t="s">
        <v>28</v>
      </c>
      <c r="B57" s="19"/>
      <c r="F57" s="19"/>
      <c r="H57" s="125"/>
    </row>
    <row r="58" spans="1:10" s="62" customFormat="1" ht="16.5" customHeight="1" x14ac:dyDescent="0.25">
      <c r="A58" s="62" t="s">
        <v>76</v>
      </c>
      <c r="B58" s="63"/>
      <c r="C58" s="71" t="s">
        <v>77</v>
      </c>
      <c r="F58" s="63"/>
      <c r="H58" s="128"/>
    </row>
    <row r="59" spans="1:10" s="18" customFormat="1" ht="17.100000000000001" customHeight="1" x14ac:dyDescent="0.25">
      <c r="A59" s="64" t="s">
        <v>97</v>
      </c>
      <c r="B59" s="19"/>
      <c r="F59" s="19"/>
      <c r="H59" s="125"/>
    </row>
    <row r="60" spans="1:10" s="26" customFormat="1" ht="17.25" x14ac:dyDescent="0.35">
      <c r="A60" s="26" t="s">
        <v>84</v>
      </c>
      <c r="H60" s="135"/>
    </row>
    <row r="61" spans="1:10" s="26" customFormat="1" ht="17.25" x14ac:dyDescent="0.35">
      <c r="A61" s="26" t="s">
        <v>81</v>
      </c>
      <c r="H61" s="135"/>
    </row>
    <row r="62" spans="1:10" s="85" customFormat="1" ht="15" x14ac:dyDescent="0.3">
      <c r="A62" s="78" t="s">
        <v>91</v>
      </c>
      <c r="B62" s="79"/>
      <c r="C62" s="80"/>
      <c r="D62" s="81"/>
      <c r="E62" s="81"/>
      <c r="F62" s="81"/>
      <c r="G62" s="82"/>
      <c r="H62" s="137"/>
      <c r="I62" s="84"/>
    </row>
    <row r="63" spans="1:10" s="85" customFormat="1" ht="15" x14ac:dyDescent="0.3">
      <c r="A63" s="86" t="s">
        <v>92</v>
      </c>
      <c r="B63" s="87"/>
      <c r="C63" s="88"/>
      <c r="D63" s="89"/>
      <c r="E63" s="89"/>
      <c r="F63" s="89"/>
      <c r="G63" s="90"/>
      <c r="H63" s="137"/>
      <c r="I63" s="84"/>
    </row>
    <row r="64" spans="1:10" s="85" customFormat="1" ht="15" x14ac:dyDescent="0.3">
      <c r="A64" s="86" t="s">
        <v>93</v>
      </c>
      <c r="B64" s="87"/>
      <c r="C64" s="88"/>
      <c r="D64" s="89"/>
      <c r="E64" s="89"/>
      <c r="F64" s="89"/>
      <c r="G64" s="90"/>
      <c r="H64" s="137"/>
      <c r="I64" s="84"/>
    </row>
    <row r="65" spans="1:9" s="85" customFormat="1" ht="15" x14ac:dyDescent="0.3">
      <c r="A65" s="91"/>
      <c r="B65" s="92"/>
      <c r="C65" s="93"/>
      <c r="D65" s="94"/>
      <c r="E65" s="94"/>
      <c r="F65" s="94"/>
      <c r="G65" s="95"/>
      <c r="H65" s="137"/>
      <c r="I65" s="84"/>
    </row>
    <row r="66" spans="1:9" s="72" customFormat="1" ht="15" x14ac:dyDescent="0.3">
      <c r="A66" s="72" t="s">
        <v>95</v>
      </c>
      <c r="B66" s="96"/>
      <c r="C66" s="97"/>
      <c r="G66" s="96"/>
      <c r="H66" s="138"/>
    </row>
    <row r="67" spans="1:9" s="77" customFormat="1" x14ac:dyDescent="0.3">
      <c r="A67" s="100" t="s">
        <v>116</v>
      </c>
      <c r="B67" s="73"/>
      <c r="C67" s="1"/>
      <c r="D67" s="74"/>
      <c r="E67" s="75"/>
      <c r="F67" s="76"/>
      <c r="G67" s="1"/>
      <c r="H67" s="136"/>
    </row>
    <row r="68" spans="1:9" s="1" customFormat="1" ht="13.5" customHeight="1" x14ac:dyDescent="0.3">
      <c r="A68" s="106" t="s">
        <v>114</v>
      </c>
      <c r="B68" s="107"/>
      <c r="C68" s="107"/>
      <c r="D68" s="108"/>
      <c r="E68" s="109"/>
      <c r="F68" s="85"/>
      <c r="G68" s="110"/>
      <c r="H68" s="137"/>
      <c r="I68" s="27"/>
    </row>
    <row r="69" spans="1:9" s="1" customFormat="1" ht="13.5" customHeight="1" x14ac:dyDescent="0.3">
      <c r="A69" s="106" t="s">
        <v>115</v>
      </c>
      <c r="B69" s="107"/>
      <c r="C69" s="107"/>
      <c r="D69" s="108"/>
      <c r="E69" s="109"/>
      <c r="F69" s="85"/>
      <c r="G69" s="110"/>
      <c r="H69" s="137"/>
      <c r="I69" s="27"/>
    </row>
  </sheetData>
  <sheetProtection algorithmName="SHA-512" hashValue="v+EY/Q3o3I6cmIUiMCDrIE31x1EdlxrdkPZ6XbslckNbPRxCUg6UTkriCzOfyw4/g+eB2j2UoeUKh1Ji7sje2g==" saltValue="ex2Eosz2mKxoWlvFdBT2gg==" spinCount="100000" sheet="1" objects="1" scenarios="1"/>
  <mergeCells count="15">
    <mergeCell ref="K2:K3"/>
    <mergeCell ref="A13:H13"/>
    <mergeCell ref="A2:H2"/>
    <mergeCell ref="A3:H3"/>
    <mergeCell ref="A5:H5"/>
    <mergeCell ref="A10:H10"/>
    <mergeCell ref="I2:I3"/>
    <mergeCell ref="A1:B1"/>
    <mergeCell ref="I37:I38"/>
    <mergeCell ref="A52:H52"/>
    <mergeCell ref="A55:H55"/>
    <mergeCell ref="A38:H38"/>
    <mergeCell ref="A37:H37"/>
    <mergeCell ref="A40:H40"/>
    <mergeCell ref="A46:H46"/>
  </mergeCells>
  <pageMargins left="0.23622047244094491" right="0.23622047244094491" top="0.55118110236220474" bottom="0.55118110236220474" header="0.11811023622047245" footer="0.11811023622047245"/>
  <pageSetup paperSize="9" orientation="landscape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3"/>
    </sheetView>
  </sheetViews>
  <sheetFormatPr defaultRowHeight="15" x14ac:dyDescent="0.25"/>
  <cols>
    <col min="1" max="1" width="47.140625" bestFit="1" customWidth="1"/>
    <col min="2" max="2" width="11.42578125" bestFit="1" customWidth="1"/>
    <col min="3" max="3" width="15.85546875" bestFit="1" customWidth="1"/>
    <col min="5" max="5" width="21.7109375" bestFit="1" customWidth="1"/>
    <col min="6" max="6" width="22.28515625" bestFit="1" customWidth="1"/>
  </cols>
  <sheetData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Graholy Éva</cp:lastModifiedBy>
  <cp:lastPrinted>2025-07-30T11:44:35Z</cp:lastPrinted>
  <dcterms:created xsi:type="dcterms:W3CDTF">2020-06-21T11:00:01Z</dcterms:created>
  <dcterms:modified xsi:type="dcterms:W3CDTF">2025-08-14T10:55:49Z</dcterms:modified>
</cp:coreProperties>
</file>