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unimiskolchu-my.sharepoint.com/personal/eva_graholy_uni-miskolc_hu/Documents/Dokumentumok/DIAAKOK/2025_2026/Órarend_2526_1félév/"/>
    </mc:Choice>
  </mc:AlternateContent>
  <xr:revisionPtr revIDLastSave="6" documentId="8_{0FC608BE-460D-4894-86A7-AC237743AAF5}" xr6:coauthVersionLast="47" xr6:coauthVersionMax="47" xr10:uidLastSave="{AD314860-D3C8-4715-859A-DD441B42614D}"/>
  <bookViews>
    <workbookView xWindow="-120" yWindow="-120" windowWidth="29040" windowHeight="15720" xr2:uid="{00000000-000D-0000-FFFF-FFFF00000000}"/>
  </bookViews>
  <sheets>
    <sheet name="Közösségszervezés BA" sheetId="1" r:id="rId1"/>
    <sheet name="Munka3" sheetId="3" r:id="rId2"/>
  </sheets>
  <definedNames>
    <definedName name="_xlnm.Print_Area" localSheetId="0">'Közösségszervezés BA'!$A$1:$I$69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I13" i="1"/>
  <c r="I8" i="1"/>
  <c r="I7" i="1"/>
</calcChain>
</file>

<file path=xl/sharedStrings.xml><?xml version="1.0" encoding="utf-8"?>
<sst xmlns="http://schemas.openxmlformats.org/spreadsheetml/2006/main" count="192" uniqueCount="113">
  <si>
    <t>Időpont</t>
  </si>
  <si>
    <t>Tantárgy</t>
  </si>
  <si>
    <t>Óra típusa</t>
  </si>
  <si>
    <t>Neptun kód</t>
  </si>
  <si>
    <t>Kredit</t>
  </si>
  <si>
    <t>Oktató</t>
  </si>
  <si>
    <t>Épület/terem</t>
  </si>
  <si>
    <t>Megjegyzés</t>
  </si>
  <si>
    <t>10-12</t>
  </si>
  <si>
    <t>12-14</t>
  </si>
  <si>
    <t>Szerda</t>
  </si>
  <si>
    <t>Szirbik Gabriella</t>
  </si>
  <si>
    <t xml:space="preserve">Csütörtök </t>
  </si>
  <si>
    <t>Dr. habil. Szabó-Tóth Kinga</t>
  </si>
  <si>
    <t>08-10</t>
  </si>
  <si>
    <t>14-16</t>
  </si>
  <si>
    <t xml:space="preserve">Péntek </t>
  </si>
  <si>
    <t xml:space="preserve">Közösségfejlesztés elmélete </t>
  </si>
  <si>
    <t>BTBANKOZ101</t>
  </si>
  <si>
    <t>Bevezetés a szociológiába</t>
  </si>
  <si>
    <t>Dr. Szabó-Tóth Kinga</t>
  </si>
  <si>
    <t>BTBANKOZ102</t>
  </si>
  <si>
    <t xml:space="preserve">Irodalom- és kultúratudomány alapjai </t>
  </si>
  <si>
    <t>BTBANKOZ103</t>
  </si>
  <si>
    <t>BTBANKOZ104</t>
  </si>
  <si>
    <t xml:space="preserve">IKT rendszerek – digitális kommunikáció </t>
  </si>
  <si>
    <t>gyj.</t>
  </si>
  <si>
    <t>Dr. R. Nagy József</t>
  </si>
  <si>
    <t>BTBANKOZ105</t>
  </si>
  <si>
    <t>BTBANKOZ106</t>
  </si>
  <si>
    <t>Dr. Bányai Emőke</t>
  </si>
  <si>
    <t>BTBANKOZ107</t>
  </si>
  <si>
    <t>Egész életen át tartó tanulás elmélete</t>
  </si>
  <si>
    <t>BTBANKOZ108</t>
  </si>
  <si>
    <t>Egész életen át tartó tanulás gyakorlata</t>
  </si>
  <si>
    <t>Bevezetés a kulturális antropológiába</t>
  </si>
  <si>
    <t>Közösségszervezés BA szak, nappali tagozat  I. félév</t>
  </si>
  <si>
    <t xml:space="preserve">Művelődéstörténet I. </t>
  </si>
  <si>
    <t>Prof. Dr. Viskolcz Noémi</t>
  </si>
  <si>
    <t>Együtt Szoc.BA és Pol. BA</t>
  </si>
  <si>
    <t>Dr. Osváth Andrea</t>
  </si>
  <si>
    <t>Együtt: Szoc. Munka BA 2.</t>
  </si>
  <si>
    <t xml:space="preserve">A/1. magasföldszint  XXXII. Ea. </t>
  </si>
  <si>
    <t>Együtt Szoc.BA és Pol. BA, Antrop BA, Gyp BA, Komm. BA, Szoc minor, NK BA1</t>
  </si>
  <si>
    <r>
      <t xml:space="preserve">A tematikák az Alkalmazott Társadalomtudományok Intézete (ATTI) holnapjáról eléhretőek: </t>
    </r>
    <r>
      <rPr>
        <sz val="10"/>
        <color theme="1"/>
        <rFont val="Palatino Linotype"/>
        <family val="1"/>
        <charset val="238"/>
      </rPr>
      <t>https://atti.uni-miskolc.hu/kepzesek.htm</t>
    </r>
  </si>
  <si>
    <t xml:space="preserve">Megjegyzés az órarendhez: </t>
  </si>
  <si>
    <r>
      <rPr>
        <b/>
        <u/>
        <sz val="10"/>
        <color theme="4" tint="-0.249977111117893"/>
        <rFont val="Palatino Linotype"/>
        <family val="1"/>
        <charset val="238"/>
      </rPr>
      <t>Idegen nyelv I. Szabadon választható.</t>
    </r>
    <r>
      <rPr>
        <i/>
        <u/>
        <sz val="10"/>
        <color theme="4" tint="-0.249977111117893"/>
        <rFont val="Palatino Linotype"/>
        <family val="1"/>
        <charset val="238"/>
      </rPr>
      <t xml:space="preserve"> </t>
    </r>
    <r>
      <rPr>
        <sz val="10"/>
        <color theme="4" tint="-0.249977111117893"/>
        <rFont val="Palatino Linotype"/>
        <family val="1"/>
        <charset val="238"/>
      </rPr>
      <t>IOK. Szerda 10-12. és csütörtök 14-16</t>
    </r>
  </si>
  <si>
    <t>Idegen nyelv I.</t>
  </si>
  <si>
    <t>IOK</t>
  </si>
  <si>
    <t>Regisztrációs hét: 2025. szeptember 3. (szerda) 8.00 órától - szeptember 5 (péntek)</t>
  </si>
  <si>
    <r>
      <t>Szorgalmi időszak:</t>
    </r>
    <r>
      <rPr>
        <b/>
        <sz val="10"/>
        <color rgb="FF000000"/>
        <rFont val="Palatino Linotype"/>
        <family val="1"/>
        <charset val="238"/>
      </rPr>
      <t xml:space="preserve"> </t>
    </r>
    <r>
      <rPr>
        <sz val="10"/>
        <color rgb="FF000000"/>
        <rFont val="Palatino Linotype"/>
        <family val="1"/>
        <charset val="238"/>
      </rPr>
      <t>2025. szepetmeber 8. (hétfő) - december 12. (péntek)</t>
    </r>
  </si>
  <si>
    <t>Elővizsga időszak: 2025. december 8-12</t>
  </si>
  <si>
    <t>2025/2026. tanév, I. évfolyam</t>
  </si>
  <si>
    <t>2025/2026. tanév, II. évfolyam</t>
  </si>
  <si>
    <t>BTBANKOZ202</t>
  </si>
  <si>
    <t>Kulturális intézmények jogszabályi környezete</t>
  </si>
  <si>
    <t>Dr. Havasi Virág</t>
  </si>
  <si>
    <t>BTBANKOZ301</t>
  </si>
  <si>
    <t>Kultúratudományok kutatásmódszertana</t>
  </si>
  <si>
    <t>BTBANKOZ303</t>
  </si>
  <si>
    <t>Előítéletek a magyar társadalomban</t>
  </si>
  <si>
    <t>BTBANKOZ304</t>
  </si>
  <si>
    <t>Emberi erőforrás fejlesztés elmélete</t>
  </si>
  <si>
    <t>BTBANKOZ305</t>
  </si>
  <si>
    <t xml:space="preserve">Emberi erőforrás fejlesztés gyakorlata </t>
  </si>
  <si>
    <t>BTBANKOZMUV301</t>
  </si>
  <si>
    <t xml:space="preserve">Kulturális turizmus </t>
  </si>
  <si>
    <t>Dr. Marien Anita</t>
  </si>
  <si>
    <t>BTBANKOZSZEF301</t>
  </si>
  <si>
    <t>Nonprofit szektor és civil társadalom</t>
  </si>
  <si>
    <t>Hétfő</t>
  </si>
  <si>
    <t>Kedd</t>
  </si>
  <si>
    <t>Vizsgaidőszak: 2025. december 15-december 23.; 2026. január 5-31.</t>
  </si>
  <si>
    <t>szab.vál.</t>
  </si>
  <si>
    <t>Idegennyelvi kompetenciafejlesztési tárgy 1.</t>
  </si>
  <si>
    <t>A2 nyelvtudás alatt</t>
  </si>
  <si>
    <t xml:space="preserve">Demográfia </t>
  </si>
  <si>
    <t>Mihályi Helga</t>
  </si>
  <si>
    <t>Együtt Szoc minor BTSCNM3308, és szab vál Szoc munka BA</t>
  </si>
  <si>
    <t>16:30-18</t>
  </si>
  <si>
    <t>Merre tovább Magyarország?</t>
  </si>
  <si>
    <t>Prof. Dr. Kotics József</t>
  </si>
  <si>
    <t>Idegen nyelv III.</t>
  </si>
  <si>
    <t xml:space="preserve">Szabadon választható </t>
  </si>
  <si>
    <t>Idegennyelvi kompetenciafejlesztés I.</t>
  </si>
  <si>
    <t>8-10</t>
  </si>
  <si>
    <t>13-14:30</t>
  </si>
  <si>
    <t xml:space="preserve">11-12:30 </t>
  </si>
  <si>
    <t>Prof. Dr. Csepeli György</t>
  </si>
  <si>
    <t>14:30-16</t>
  </si>
  <si>
    <t xml:space="preserve">Megjegyzés az órarendhez: Teljesíteni kell még: </t>
  </si>
  <si>
    <t xml:space="preserve">Zöld színnel: Szabadon választható tárgy. </t>
  </si>
  <si>
    <t>Zöld színnel: Szabadon választható tárgy.</t>
  </si>
  <si>
    <t xml:space="preserve">10-12 </t>
  </si>
  <si>
    <t xml:space="preserve">Együtt: Szociológia BA I. </t>
  </si>
  <si>
    <t>BTSCB3308</t>
  </si>
  <si>
    <t>BTBNSZM6614_IT</t>
  </si>
  <si>
    <t>BTBANKOZ306 Szakmai gyakorlat 1.  4 kredti Dr. habil.  Szabó-Tóth Kinga</t>
  </si>
  <si>
    <t>A/5 II. em. 203</t>
  </si>
  <si>
    <t>A/5. II. emelet 206</t>
  </si>
  <si>
    <t>A/5. II. emelet 207</t>
  </si>
  <si>
    <t>A/5. II. emelet 204</t>
  </si>
  <si>
    <t>A/5. II. emelet 203</t>
  </si>
  <si>
    <t>Időpontok:*</t>
  </si>
  <si>
    <t>kihelyzett órák a MAB-ban*</t>
  </si>
  <si>
    <t>*BTBNSZM6614_IT Merre tovább Magyarország?: az órák a MAB székházban kerülnek megtartásra (Miskolc, Erzsébet tér 3) az alábbi időpontokban:</t>
  </si>
  <si>
    <t xml:space="preserve">*szeptember 25.; október 2.; október 9.; október 16.; október 30.; november 6.; november 13.; november 20.; november 27.; december 4.; december 11.; </t>
  </si>
  <si>
    <r>
      <t>*</t>
    </r>
    <r>
      <rPr>
        <b/>
        <sz val="9"/>
        <color rgb="FF00B050"/>
        <rFont val="Palatino Linotype"/>
        <family val="1"/>
        <charset val="238"/>
      </rPr>
      <t>BTBNSZM6614_IT Merre tovább Magyarország?:</t>
    </r>
    <r>
      <rPr>
        <sz val="9"/>
        <color rgb="FF00B050"/>
        <rFont val="Palatino Linotype"/>
        <family val="1"/>
        <charset val="238"/>
      </rPr>
      <t xml:space="preserve"> az órák a MAB székházban kerülnek megtartásra (Miskolc, Erzsébet tér 3) az alábbi időpontokban:</t>
    </r>
  </si>
  <si>
    <t>ea.</t>
  </si>
  <si>
    <t>C/1. III. emelet 309</t>
  </si>
  <si>
    <t>A/1. II. emelet 228</t>
  </si>
  <si>
    <t>A/1 II. emelet 228</t>
  </si>
  <si>
    <r>
      <t>Utolsó módosítás:</t>
    </r>
    <r>
      <rPr>
        <sz val="11"/>
        <rFont val="Palatino Linotype"/>
        <family val="1"/>
        <charset val="238"/>
      </rPr>
      <t xml:space="preserve"> 2025. 08. 11.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</si>
</sst>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name val="Palatino Linotype"/>
      <family val="1"/>
      <charset val="238"/>
    </font>
    <font>
      <b/>
      <sz val="10"/>
      <name val="Palatino Linotype"/>
      <family val="1"/>
      <charset val="238"/>
    </font>
    <font>
      <sz val="10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10"/>
      <color rgb="FFFF0000"/>
      <name val="Palatino Linotype"/>
      <family val="1"/>
      <charset val="238"/>
    </font>
    <font>
      <sz val="10"/>
      <color rgb="FF00B050"/>
      <name val="Palatino Linotype"/>
      <family val="1"/>
      <charset val="238"/>
    </font>
    <font>
      <i/>
      <sz val="10"/>
      <name val="Palatino Linotype"/>
      <family val="1"/>
      <charset val="238"/>
    </font>
    <font>
      <b/>
      <sz val="12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sz val="11"/>
      <color rgb="FFFF0000"/>
      <name val="Palatino Linotype"/>
      <family val="1"/>
      <charset val="238"/>
    </font>
    <font>
      <sz val="11"/>
      <name val="Palatino Linotype"/>
      <family val="1"/>
      <charset val="238"/>
    </font>
    <font>
      <i/>
      <sz val="8"/>
      <name val="Palatino Linotype"/>
      <family val="1"/>
      <charset val="238"/>
    </font>
    <font>
      <sz val="10"/>
      <color theme="4" tint="-0.249977111117893"/>
      <name val="Palatino Linotype"/>
      <family val="1"/>
      <charset val="238"/>
    </font>
    <font>
      <i/>
      <u/>
      <sz val="10"/>
      <color theme="4" tint="-0.249977111117893"/>
      <name val="Palatino Linotype"/>
      <family val="1"/>
      <charset val="238"/>
    </font>
    <font>
      <b/>
      <u/>
      <sz val="10"/>
      <color theme="4" tint="-0.249977111117893"/>
      <name val="Palatino Linotype"/>
      <family val="1"/>
      <charset val="238"/>
    </font>
    <font>
      <b/>
      <sz val="10"/>
      <color theme="1"/>
      <name val="Palatino Linotype"/>
      <family val="1"/>
      <charset val="238"/>
    </font>
    <font>
      <sz val="10"/>
      <color rgb="FF000000"/>
      <name val="Palatino Linotype"/>
      <family val="1"/>
      <charset val="238"/>
    </font>
    <font>
      <b/>
      <sz val="10"/>
      <color rgb="FF000000"/>
      <name val="Palatino Linotype"/>
      <family val="1"/>
      <charset val="238"/>
    </font>
    <font>
      <i/>
      <sz val="10"/>
      <color rgb="FF0070C0"/>
      <name val="Palatino Linotype"/>
      <family val="1"/>
      <charset val="238"/>
    </font>
    <font>
      <i/>
      <sz val="8"/>
      <color rgb="FF0070C0"/>
      <name val="Palatino Linotype"/>
      <family val="1"/>
      <charset val="238"/>
    </font>
    <font>
      <i/>
      <sz val="11"/>
      <color rgb="FF0070C0"/>
      <name val="Palatino Linotype"/>
      <family val="1"/>
      <charset val="238"/>
    </font>
    <font>
      <sz val="11"/>
      <name val="Calibri"/>
      <family val="2"/>
      <charset val="238"/>
      <scheme val="minor"/>
    </font>
    <font>
      <b/>
      <sz val="11"/>
      <name val="Palatino Linotype"/>
      <family val="1"/>
      <charset val="238"/>
    </font>
    <font>
      <sz val="10"/>
      <color rgb="FF0070C0"/>
      <name val="Palatino Linotype"/>
      <family val="1"/>
      <charset val="238"/>
    </font>
    <font>
      <sz val="11"/>
      <color rgb="FF0070C0"/>
      <name val="Palatino Linotype"/>
      <family val="1"/>
      <charset val="238"/>
    </font>
    <font>
      <sz val="9"/>
      <color rgb="FF00B050"/>
      <name val="Palatino Linotype"/>
      <family val="1"/>
      <charset val="238"/>
    </font>
    <font>
      <i/>
      <sz val="8"/>
      <color rgb="FF00B050"/>
      <name val="Palatino Linotype"/>
      <family val="1"/>
      <charset val="238"/>
    </font>
    <font>
      <b/>
      <sz val="10"/>
      <color theme="4" tint="-0.249977111117893"/>
      <name val="Palatino Linotype"/>
      <family val="1"/>
      <charset val="238"/>
    </font>
    <font>
      <sz val="9"/>
      <color theme="4" tint="-0.249977111117893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i/>
      <sz val="9"/>
      <color theme="1"/>
      <name val="Palatino Linotype"/>
      <family val="1"/>
      <charset val="238"/>
    </font>
    <font>
      <i/>
      <sz val="9"/>
      <color rgb="FF0070C0"/>
      <name val="Palatino Linotype"/>
      <family val="1"/>
      <charset val="238"/>
    </font>
    <font>
      <i/>
      <sz val="9"/>
      <color rgb="FFFF0000"/>
      <name val="Palatino Linotype"/>
      <family val="1"/>
      <charset val="238"/>
    </font>
    <font>
      <i/>
      <sz val="9"/>
      <color theme="1"/>
      <name val="Calibri"/>
      <family val="2"/>
      <charset val="238"/>
      <scheme val="minor"/>
    </font>
    <font>
      <b/>
      <sz val="16"/>
      <color theme="1"/>
      <name val="Palatino Linotype"/>
      <family val="1"/>
      <charset val="238"/>
    </font>
    <font>
      <b/>
      <sz val="9"/>
      <color rgb="FF00B050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3">
    <xf numFmtId="0" fontId="0" fillId="0" borderId="0" xfId="0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4" fillId="0" borderId="8" xfId="0" quotePrefix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quotePrefix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4" fillId="5" borderId="8" xfId="0" quotePrefix="1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10" fillId="0" borderId="0" xfId="0" applyFont="1"/>
    <xf numFmtId="0" fontId="12" fillId="0" borderId="0" xfId="0" applyFont="1"/>
    <xf numFmtId="0" fontId="11" fillId="0" borderId="0" xfId="0" applyFont="1"/>
    <xf numFmtId="0" fontId="13" fillId="0" borderId="8" xfId="0" applyFont="1" applyBorder="1" applyAlignment="1">
      <alignment horizontal="left" vertical="center" wrapText="1"/>
    </xf>
    <xf numFmtId="0" fontId="14" fillId="0" borderId="0" xfId="0" applyFont="1"/>
    <xf numFmtId="0" fontId="17" fillId="0" borderId="0" xfId="0" applyFont="1"/>
    <xf numFmtId="0" fontId="5" fillId="6" borderId="2" xfId="0" applyFont="1" applyFill="1" applyBorder="1"/>
    <xf numFmtId="0" fontId="18" fillId="6" borderId="9" xfId="0" applyFont="1" applyFill="1" applyBorder="1" applyAlignment="1">
      <alignment vertical="center"/>
    </xf>
    <xf numFmtId="0" fontId="5" fillId="6" borderId="0" xfId="0" applyFont="1" applyFill="1"/>
    <xf numFmtId="0" fontId="18" fillId="6" borderId="4" xfId="0" applyFont="1" applyFill="1" applyBorder="1" applyAlignment="1">
      <alignment vertical="center"/>
    </xf>
    <xf numFmtId="0" fontId="5" fillId="6" borderId="5" xfId="0" applyFont="1" applyFill="1" applyBorder="1"/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4" fillId="5" borderId="8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wrapText="1"/>
    </xf>
    <xf numFmtId="0" fontId="5" fillId="6" borderId="10" xfId="0" applyFont="1" applyFill="1" applyBorder="1" applyAlignment="1">
      <alignment wrapText="1"/>
    </xf>
    <xf numFmtId="0" fontId="5" fillId="6" borderId="6" xfId="0" applyFont="1" applyFill="1" applyBorder="1" applyAlignment="1">
      <alignment wrapText="1"/>
    </xf>
    <xf numFmtId="0" fontId="5" fillId="6" borderId="2" xfId="0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0" fontId="5" fillId="6" borderId="5" xfId="0" applyFont="1" applyFill="1" applyBorder="1" applyAlignment="1">
      <alignment wrapText="1"/>
    </xf>
    <xf numFmtId="0" fontId="20" fillId="0" borderId="8" xfId="0" quotePrefix="1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/>
    </xf>
    <xf numFmtId="0" fontId="22" fillId="0" borderId="0" xfId="0" applyFont="1"/>
    <xf numFmtId="0" fontId="19" fillId="6" borderId="1" xfId="0" applyFont="1" applyFill="1" applyBorder="1" applyAlignment="1">
      <alignment vertical="center"/>
    </xf>
    <xf numFmtId="0" fontId="23" fillId="0" borderId="0" xfId="0" applyFont="1"/>
    <xf numFmtId="0" fontId="25" fillId="5" borderId="8" xfId="0" quotePrefix="1" applyFont="1" applyFill="1" applyBorder="1" applyAlignment="1">
      <alignment horizontal="left" vertical="center"/>
    </xf>
    <xf numFmtId="0" fontId="25" fillId="0" borderId="8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/>
    </xf>
    <xf numFmtId="0" fontId="26" fillId="0" borderId="0" xfId="0" applyFont="1"/>
    <xf numFmtId="0" fontId="7" fillId="0" borderId="8" xfId="0" applyFont="1" applyBorder="1" applyAlignment="1">
      <alignment horizontal="left" vertical="center"/>
    </xf>
    <xf numFmtId="0" fontId="2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wrapText="1"/>
    </xf>
    <xf numFmtId="0" fontId="7" fillId="0" borderId="8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8" xfId="0" applyFont="1" applyBorder="1"/>
    <xf numFmtId="0" fontId="25" fillId="0" borderId="8" xfId="0" quotePrefix="1" applyFont="1" applyBorder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14" fillId="0" borderId="8" xfId="0" quotePrefix="1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30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4" fillId="0" borderId="0" xfId="0" applyFont="1"/>
    <xf numFmtId="0" fontId="4" fillId="5" borderId="0" xfId="0" applyFont="1" applyFill="1"/>
    <xf numFmtId="0" fontId="5" fillId="0" borderId="8" xfId="0" applyFont="1" applyBorder="1" applyAlignment="1">
      <alignment wrapText="1"/>
    </xf>
    <xf numFmtId="0" fontId="5" fillId="5" borderId="0" xfId="0" applyFont="1" applyFill="1"/>
    <xf numFmtId="0" fontId="3" fillId="0" borderId="0" xfId="0" applyFont="1"/>
    <xf numFmtId="0" fontId="5" fillId="5" borderId="0" xfId="0" applyFont="1" applyFill="1" applyAlignment="1">
      <alignment wrapText="1"/>
    </xf>
    <xf numFmtId="0" fontId="6" fillId="5" borderId="0" xfId="0" applyFont="1" applyFill="1"/>
    <xf numFmtId="0" fontId="6" fillId="5" borderId="0" xfId="0" applyFont="1" applyFill="1" applyAlignment="1">
      <alignment wrapText="1"/>
    </xf>
    <xf numFmtId="0" fontId="6" fillId="0" borderId="0" xfId="0" applyFont="1"/>
    <xf numFmtId="0" fontId="3" fillId="5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0" fillId="0" borderId="8" xfId="0" applyFont="1" applyBorder="1" applyAlignment="1">
      <alignment wrapText="1"/>
    </xf>
    <xf numFmtId="0" fontId="31" fillId="0" borderId="0" xfId="0" applyFont="1"/>
    <xf numFmtId="0" fontId="5" fillId="5" borderId="0" xfId="0" quotePrefix="1" applyFont="1" applyFill="1" applyAlignment="1">
      <alignment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6" fillId="5" borderId="8" xfId="0" quotePrefix="1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3" fillId="4" borderId="8" xfId="0" applyFont="1" applyFill="1" applyBorder="1" applyAlignment="1">
      <alignment horizontal="left" vertical="center"/>
    </xf>
    <xf numFmtId="0" fontId="2" fillId="3" borderId="8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</cellXfs>
  <cellStyles count="2">
    <cellStyle name="Jelölőszín 2" xfId="1" builtinId="3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zoomScaleNormal="100" workbookViewId="0">
      <selection activeCell="I1" sqref="I1:I1048576"/>
    </sheetView>
  </sheetViews>
  <sheetFormatPr defaultColWidth="9.140625" defaultRowHeight="16.5" x14ac:dyDescent="0.3"/>
  <cols>
    <col min="1" max="1" width="8" style="17" bestFit="1" customWidth="1"/>
    <col min="2" max="2" width="35.5703125" style="28" customWidth="1"/>
    <col min="3" max="3" width="10" style="17" bestFit="1" customWidth="1"/>
    <col min="4" max="4" width="19.28515625" style="17" customWidth="1"/>
    <col min="5" max="5" width="6.42578125" style="106" bestFit="1" customWidth="1"/>
    <col min="6" max="6" width="25" style="17" bestFit="1" customWidth="1"/>
    <col min="7" max="7" width="25.5703125" style="28" customWidth="1"/>
    <col min="8" max="8" width="26.7109375" style="28" bestFit="1" customWidth="1"/>
    <col min="9" max="9" width="4.42578125" style="85" hidden="1" customWidth="1"/>
    <col min="10" max="16384" width="9.140625" style="17"/>
  </cols>
  <sheetData>
    <row r="1" spans="1:9" ht="17.25" x14ac:dyDescent="0.3">
      <c r="A1" s="126" t="s">
        <v>112</v>
      </c>
      <c r="B1" s="126"/>
    </row>
    <row r="2" spans="1:9" ht="21" x14ac:dyDescent="0.4">
      <c r="A2" s="127" t="s">
        <v>36</v>
      </c>
      <c r="B2" s="128"/>
      <c r="C2" s="128"/>
      <c r="D2" s="128"/>
      <c r="E2" s="128"/>
      <c r="F2" s="128"/>
      <c r="G2" s="128"/>
      <c r="H2" s="129"/>
      <c r="I2" s="95">
        <v>16</v>
      </c>
    </row>
    <row r="3" spans="1:9" ht="18" x14ac:dyDescent="0.35">
      <c r="A3" s="130" t="s">
        <v>52</v>
      </c>
      <c r="B3" s="131"/>
      <c r="C3" s="131"/>
      <c r="D3" s="131"/>
      <c r="E3" s="131"/>
      <c r="F3" s="131"/>
      <c r="G3" s="131"/>
      <c r="H3" s="132"/>
    </row>
    <row r="4" spans="1:9" x14ac:dyDescent="0.3">
      <c r="A4" s="1" t="s">
        <v>0</v>
      </c>
      <c r="B4" s="3" t="s">
        <v>1</v>
      </c>
      <c r="C4" s="1" t="s">
        <v>2</v>
      </c>
      <c r="D4" s="1" t="s">
        <v>3</v>
      </c>
      <c r="E4" s="2" t="s">
        <v>4</v>
      </c>
      <c r="F4" s="3" t="s">
        <v>5</v>
      </c>
      <c r="G4" s="3" t="s">
        <v>6</v>
      </c>
      <c r="H4" s="3" t="s">
        <v>7</v>
      </c>
      <c r="I4" s="100"/>
    </row>
    <row r="5" spans="1:9" x14ac:dyDescent="0.3">
      <c r="A5" s="123" t="s">
        <v>71</v>
      </c>
      <c r="B5" s="124"/>
      <c r="C5" s="124"/>
      <c r="D5" s="124"/>
      <c r="E5" s="124"/>
      <c r="F5" s="124"/>
      <c r="G5" s="124"/>
      <c r="H5" s="125"/>
    </row>
    <row r="6" spans="1:9" x14ac:dyDescent="0.3">
      <c r="A6" s="4" t="s">
        <v>85</v>
      </c>
      <c r="B6" s="7" t="s">
        <v>37</v>
      </c>
      <c r="C6" s="5" t="s">
        <v>108</v>
      </c>
      <c r="D6" s="5" t="s">
        <v>28</v>
      </c>
      <c r="E6" s="6">
        <v>4</v>
      </c>
      <c r="F6" s="7" t="s">
        <v>38</v>
      </c>
      <c r="G6" s="5" t="s">
        <v>99</v>
      </c>
      <c r="H6" s="11"/>
      <c r="I6" s="100"/>
    </row>
    <row r="7" spans="1:9" ht="27" customHeight="1" x14ac:dyDescent="0.3">
      <c r="A7" s="10" t="s">
        <v>8</v>
      </c>
      <c r="B7" s="9" t="s">
        <v>76</v>
      </c>
      <c r="C7" s="52" t="s">
        <v>108</v>
      </c>
      <c r="D7" s="52" t="s">
        <v>95</v>
      </c>
      <c r="E7" s="53">
        <v>3</v>
      </c>
      <c r="F7" s="9" t="s">
        <v>77</v>
      </c>
      <c r="G7" s="5" t="s">
        <v>99</v>
      </c>
      <c r="H7" s="55" t="s">
        <v>78</v>
      </c>
      <c r="I7" s="100">
        <f>16+5+15</f>
        <v>36</v>
      </c>
    </row>
    <row r="8" spans="1:9" ht="27.6" customHeight="1" x14ac:dyDescent="0.3">
      <c r="A8" s="4" t="s">
        <v>9</v>
      </c>
      <c r="B8" s="7" t="s">
        <v>34</v>
      </c>
      <c r="C8" s="5" t="s">
        <v>26</v>
      </c>
      <c r="D8" s="5" t="s">
        <v>33</v>
      </c>
      <c r="E8" s="6">
        <v>3</v>
      </c>
      <c r="F8" s="7" t="s">
        <v>11</v>
      </c>
      <c r="G8" s="5" t="s">
        <v>100</v>
      </c>
      <c r="H8" s="20" t="s">
        <v>41</v>
      </c>
      <c r="I8" s="100">
        <f>16+7</f>
        <v>23</v>
      </c>
    </row>
    <row r="9" spans="1:9" ht="18" customHeight="1" x14ac:dyDescent="0.3">
      <c r="A9" s="4" t="s">
        <v>15</v>
      </c>
      <c r="B9" s="7" t="s">
        <v>22</v>
      </c>
      <c r="C9" s="5" t="s">
        <v>108</v>
      </c>
      <c r="D9" s="5" t="s">
        <v>21</v>
      </c>
      <c r="E9" s="6">
        <v>4</v>
      </c>
      <c r="F9" s="7" t="s">
        <v>40</v>
      </c>
      <c r="G9" s="5" t="s">
        <v>101</v>
      </c>
      <c r="H9" s="56"/>
      <c r="I9" s="100"/>
    </row>
    <row r="10" spans="1:9" x14ac:dyDescent="0.3">
      <c r="A10" s="119" t="s">
        <v>10</v>
      </c>
      <c r="B10" s="119"/>
      <c r="C10" s="119"/>
      <c r="D10" s="119"/>
      <c r="E10" s="119"/>
      <c r="F10" s="119"/>
      <c r="G10" s="119"/>
      <c r="H10" s="119"/>
      <c r="I10" s="100"/>
    </row>
    <row r="11" spans="1:9" s="45" customFormat="1" ht="17.25" x14ac:dyDescent="0.35">
      <c r="A11" s="40" t="s">
        <v>8</v>
      </c>
      <c r="B11" s="41" t="s">
        <v>47</v>
      </c>
      <c r="C11" s="42"/>
      <c r="D11" s="42" t="s">
        <v>48</v>
      </c>
      <c r="E11" s="43"/>
      <c r="F11" s="41"/>
      <c r="G11" s="5"/>
      <c r="H11" s="44" t="s">
        <v>73</v>
      </c>
      <c r="I11" s="101"/>
    </row>
    <row r="12" spans="1:9" x14ac:dyDescent="0.3">
      <c r="A12" s="4" t="s">
        <v>9</v>
      </c>
      <c r="B12" s="7"/>
      <c r="C12" s="5"/>
      <c r="D12" s="5"/>
      <c r="E12" s="6"/>
      <c r="F12" s="7"/>
      <c r="G12" s="5"/>
      <c r="H12" s="11"/>
      <c r="I12" s="100"/>
    </row>
    <row r="13" spans="1:9" x14ac:dyDescent="0.3">
      <c r="A13" s="4" t="s">
        <v>15</v>
      </c>
      <c r="B13" s="7" t="s">
        <v>35</v>
      </c>
      <c r="C13" s="5" t="s">
        <v>108</v>
      </c>
      <c r="D13" s="5" t="s">
        <v>23</v>
      </c>
      <c r="E13" s="6">
        <v>4</v>
      </c>
      <c r="F13" s="7" t="s">
        <v>81</v>
      </c>
      <c r="G13" s="5" t="s">
        <v>101</v>
      </c>
      <c r="H13" s="20" t="s">
        <v>39</v>
      </c>
      <c r="I13" s="100">
        <f>16+10+9</f>
        <v>35</v>
      </c>
    </row>
    <row r="14" spans="1:9" x14ac:dyDescent="0.3">
      <c r="A14" s="119" t="s">
        <v>12</v>
      </c>
      <c r="B14" s="119"/>
      <c r="C14" s="119"/>
      <c r="D14" s="119"/>
      <c r="E14" s="119"/>
      <c r="F14" s="119"/>
      <c r="G14" s="119"/>
      <c r="H14" s="119"/>
      <c r="I14" s="100"/>
    </row>
    <row r="15" spans="1:9" s="19" customFormat="1" ht="21" customHeight="1" x14ac:dyDescent="0.3">
      <c r="A15" s="4" t="s">
        <v>8</v>
      </c>
      <c r="B15" s="31" t="s">
        <v>17</v>
      </c>
      <c r="C15" s="5" t="s">
        <v>108</v>
      </c>
      <c r="D15" s="5" t="s">
        <v>29</v>
      </c>
      <c r="E15" s="6">
        <v>4</v>
      </c>
      <c r="F15" s="7" t="s">
        <v>81</v>
      </c>
      <c r="G15" s="5" t="s">
        <v>102</v>
      </c>
      <c r="H15" s="11"/>
      <c r="I15" s="102"/>
    </row>
    <row r="16" spans="1:9" x14ac:dyDescent="0.3">
      <c r="A16" s="4" t="s">
        <v>9</v>
      </c>
      <c r="B16" s="7" t="s">
        <v>32</v>
      </c>
      <c r="C16" s="5" t="s">
        <v>108</v>
      </c>
      <c r="D16" s="5" t="s">
        <v>31</v>
      </c>
      <c r="E16" s="6">
        <v>4</v>
      </c>
      <c r="F16" s="7" t="s">
        <v>11</v>
      </c>
      <c r="G16" s="5" t="s">
        <v>102</v>
      </c>
      <c r="H16" s="8"/>
      <c r="I16" s="100"/>
    </row>
    <row r="17" spans="1:9" x14ac:dyDescent="0.3">
      <c r="A17" s="40" t="s">
        <v>15</v>
      </c>
      <c r="B17" s="41" t="s">
        <v>47</v>
      </c>
      <c r="C17" s="42"/>
      <c r="D17" s="42" t="s">
        <v>48</v>
      </c>
      <c r="E17" s="6"/>
      <c r="F17" s="7"/>
      <c r="G17" s="5"/>
      <c r="H17" s="44" t="s">
        <v>73</v>
      </c>
      <c r="I17" s="100"/>
    </row>
    <row r="18" spans="1:9" x14ac:dyDescent="0.3">
      <c r="A18" s="52" t="s">
        <v>79</v>
      </c>
      <c r="B18" s="52" t="s">
        <v>80</v>
      </c>
      <c r="C18" s="52" t="s">
        <v>26</v>
      </c>
      <c r="D18" s="52" t="s">
        <v>96</v>
      </c>
      <c r="E18" s="57">
        <v>4</v>
      </c>
      <c r="F18" s="52" t="s">
        <v>13</v>
      </c>
      <c r="G18" s="52" t="s">
        <v>104</v>
      </c>
      <c r="H18" s="52" t="s">
        <v>103</v>
      </c>
      <c r="I18" s="100"/>
    </row>
    <row r="19" spans="1:9" customFormat="1" ht="15" x14ac:dyDescent="0.25">
      <c r="A19" s="119" t="s">
        <v>16</v>
      </c>
      <c r="B19" s="119"/>
      <c r="C19" s="119"/>
      <c r="D19" s="119"/>
      <c r="E19" s="119"/>
      <c r="F19" s="119"/>
      <c r="G19" s="119"/>
      <c r="H19" s="119"/>
      <c r="I19" s="103"/>
    </row>
    <row r="20" spans="1:9" ht="38.25" x14ac:dyDescent="0.3">
      <c r="A20" s="12" t="s">
        <v>8</v>
      </c>
      <c r="B20" s="33" t="s">
        <v>19</v>
      </c>
      <c r="C20" s="13" t="s">
        <v>108</v>
      </c>
      <c r="D20" s="13" t="s">
        <v>18</v>
      </c>
      <c r="E20" s="14">
        <v>4</v>
      </c>
      <c r="F20" s="13" t="s">
        <v>13</v>
      </c>
      <c r="G20" s="7" t="s">
        <v>42</v>
      </c>
      <c r="H20" s="20" t="s">
        <v>43</v>
      </c>
      <c r="I20" s="100"/>
    </row>
    <row r="21" spans="1:9" s="19" customFormat="1" x14ac:dyDescent="0.3">
      <c r="A21" s="96" t="s">
        <v>9</v>
      </c>
      <c r="B21" s="98" t="s">
        <v>25</v>
      </c>
      <c r="C21" s="98" t="s">
        <v>26</v>
      </c>
      <c r="D21" s="98" t="s">
        <v>24</v>
      </c>
      <c r="E21" s="99">
        <v>3</v>
      </c>
      <c r="F21" s="97" t="s">
        <v>27</v>
      </c>
      <c r="G21" s="97" t="s">
        <v>109</v>
      </c>
      <c r="H21" s="97"/>
      <c r="I21" s="102"/>
    </row>
    <row r="22" spans="1:9" ht="19.5" customHeight="1" x14ac:dyDescent="0.3">
      <c r="A22" s="22" t="s">
        <v>45</v>
      </c>
      <c r="B22" s="31"/>
      <c r="C22" s="15"/>
      <c r="D22" s="15"/>
      <c r="E22" s="107"/>
      <c r="F22" s="15"/>
      <c r="G22" s="29"/>
      <c r="H22" s="29"/>
    </row>
    <row r="23" spans="1:9" s="21" customFormat="1" ht="17.25" customHeight="1" x14ac:dyDescent="0.3">
      <c r="A23" s="21" t="s">
        <v>46</v>
      </c>
      <c r="B23" s="30"/>
      <c r="E23" s="108"/>
      <c r="G23" s="30"/>
      <c r="H23" s="30"/>
      <c r="I23" s="86"/>
    </row>
    <row r="24" spans="1:9" s="21" customFormat="1" ht="17.25" customHeight="1" x14ac:dyDescent="0.3">
      <c r="A24" s="58" t="s">
        <v>91</v>
      </c>
      <c r="B24" s="59"/>
      <c r="C24" s="59"/>
      <c r="E24" s="108"/>
      <c r="G24" s="30"/>
      <c r="H24" s="16"/>
      <c r="I24" s="86"/>
    </row>
    <row r="25" spans="1:9" s="18" customFormat="1" ht="13.5" customHeight="1" x14ac:dyDescent="0.3">
      <c r="A25" s="58" t="s">
        <v>105</v>
      </c>
      <c r="B25" s="59"/>
      <c r="C25" s="59"/>
      <c r="D25" s="21"/>
      <c r="E25" s="107"/>
      <c r="F25" s="15"/>
      <c r="G25" s="28"/>
      <c r="H25" s="28"/>
      <c r="I25" s="87"/>
    </row>
    <row r="26" spans="1:9" s="18" customFormat="1" ht="13.5" customHeight="1" x14ac:dyDescent="0.3">
      <c r="A26" s="58" t="s">
        <v>106</v>
      </c>
      <c r="B26" s="59"/>
      <c r="C26" s="59"/>
      <c r="D26" s="21"/>
      <c r="E26" s="107"/>
      <c r="F26" s="15"/>
      <c r="G26" s="28"/>
      <c r="H26" s="28"/>
      <c r="I26" s="87"/>
    </row>
    <row r="27" spans="1:9" s="15" customFormat="1" ht="15" x14ac:dyDescent="0.3">
      <c r="A27" s="46" t="s">
        <v>49</v>
      </c>
      <c r="B27" s="37"/>
      <c r="C27" s="23"/>
      <c r="D27" s="23"/>
      <c r="E27" s="109"/>
      <c r="F27" s="23"/>
      <c r="G27" s="34"/>
      <c r="H27" s="31"/>
      <c r="I27" s="88"/>
    </row>
    <row r="28" spans="1:9" s="15" customFormat="1" ht="15" x14ac:dyDescent="0.3">
      <c r="A28" s="24" t="s">
        <v>50</v>
      </c>
      <c r="B28" s="38"/>
      <c r="C28" s="25"/>
      <c r="D28" s="25"/>
      <c r="E28" s="110"/>
      <c r="F28" s="25"/>
      <c r="G28" s="35"/>
      <c r="H28" s="31"/>
      <c r="I28" s="88"/>
    </row>
    <row r="29" spans="1:9" s="15" customFormat="1" ht="15" x14ac:dyDescent="0.3">
      <c r="A29" s="24" t="s">
        <v>51</v>
      </c>
      <c r="B29" s="38"/>
      <c r="C29" s="25"/>
      <c r="D29" s="25"/>
      <c r="E29" s="110"/>
      <c r="F29" s="25"/>
      <c r="G29" s="35"/>
      <c r="H29" s="31"/>
      <c r="I29" s="88"/>
    </row>
    <row r="30" spans="1:9" s="15" customFormat="1" ht="15" x14ac:dyDescent="0.3">
      <c r="A30" s="26" t="s">
        <v>72</v>
      </c>
      <c r="B30" s="39"/>
      <c r="C30" s="27"/>
      <c r="D30" s="27"/>
      <c r="E30" s="111"/>
      <c r="F30" s="27"/>
      <c r="G30" s="36"/>
      <c r="H30" s="31"/>
      <c r="I30" s="88"/>
    </row>
    <row r="31" spans="1:9" s="22" customFormat="1" ht="15" x14ac:dyDescent="0.3">
      <c r="A31" s="22" t="s">
        <v>44</v>
      </c>
      <c r="B31" s="32"/>
      <c r="E31" s="112"/>
      <c r="G31" s="32"/>
      <c r="H31" s="32"/>
      <c r="I31" s="89"/>
    </row>
    <row r="32" spans="1:9" ht="22.5" x14ac:dyDescent="0.4">
      <c r="A32" s="120" t="s">
        <v>36</v>
      </c>
      <c r="B32" s="121"/>
      <c r="C32" s="121"/>
      <c r="D32" s="121"/>
      <c r="E32" s="121"/>
      <c r="F32" s="121"/>
      <c r="G32" s="121"/>
      <c r="H32" s="121"/>
      <c r="I32" s="104">
        <v>14</v>
      </c>
    </row>
    <row r="33" spans="1:9" ht="18" x14ac:dyDescent="0.35">
      <c r="A33" s="122" t="s">
        <v>53</v>
      </c>
      <c r="B33" s="121"/>
      <c r="C33" s="121"/>
      <c r="D33" s="121"/>
      <c r="E33" s="121"/>
      <c r="F33" s="121"/>
      <c r="G33" s="121"/>
      <c r="H33" s="121"/>
    </row>
    <row r="34" spans="1:9" x14ac:dyDescent="0.3">
      <c r="A34" s="80" t="s">
        <v>0</v>
      </c>
      <c r="B34" s="81" t="s">
        <v>1</v>
      </c>
      <c r="C34" s="80" t="s">
        <v>2</v>
      </c>
      <c r="D34" s="80" t="s">
        <v>3</v>
      </c>
      <c r="E34" s="54" t="s">
        <v>4</v>
      </c>
      <c r="F34" s="81" t="s">
        <v>5</v>
      </c>
      <c r="G34" s="81" t="s">
        <v>6</v>
      </c>
      <c r="H34" s="81" t="s">
        <v>7</v>
      </c>
    </row>
    <row r="35" spans="1:9" x14ac:dyDescent="0.3">
      <c r="A35" s="119" t="s">
        <v>70</v>
      </c>
      <c r="B35" s="119"/>
      <c r="C35" s="119"/>
      <c r="D35" s="119"/>
      <c r="E35" s="119"/>
      <c r="F35" s="119"/>
      <c r="G35" s="119"/>
      <c r="H35" s="119"/>
    </row>
    <row r="36" spans="1:9" s="51" customFormat="1" ht="30" x14ac:dyDescent="0.3">
      <c r="A36" s="48" t="s">
        <v>14</v>
      </c>
      <c r="B36" s="49" t="s">
        <v>74</v>
      </c>
      <c r="C36" s="50"/>
      <c r="D36" s="50" t="s">
        <v>48</v>
      </c>
      <c r="E36" s="62"/>
      <c r="F36" s="50"/>
      <c r="G36" s="50"/>
      <c r="H36" s="82" t="s">
        <v>75</v>
      </c>
      <c r="I36" s="90"/>
    </row>
    <row r="37" spans="1:9" x14ac:dyDescent="0.3">
      <c r="A37" s="119" t="s">
        <v>71</v>
      </c>
      <c r="B37" s="119"/>
      <c r="C37" s="119"/>
      <c r="D37" s="119"/>
      <c r="E37" s="119"/>
      <c r="F37" s="119"/>
      <c r="G37" s="119"/>
      <c r="H37" s="119"/>
    </row>
    <row r="38" spans="1:9" ht="22.15" customHeight="1" x14ac:dyDescent="0.3">
      <c r="A38" s="4" t="s">
        <v>85</v>
      </c>
      <c r="B38" s="60" t="s">
        <v>62</v>
      </c>
      <c r="C38" s="60" t="s">
        <v>108</v>
      </c>
      <c r="D38" s="60" t="s">
        <v>61</v>
      </c>
      <c r="E38" s="6">
        <v>4</v>
      </c>
      <c r="F38" s="60" t="s">
        <v>40</v>
      </c>
      <c r="G38" s="5" t="s">
        <v>102</v>
      </c>
      <c r="H38" s="79"/>
    </row>
    <row r="39" spans="1:9" ht="24.6" customHeight="1" x14ac:dyDescent="0.3">
      <c r="A39" s="4" t="s">
        <v>93</v>
      </c>
      <c r="B39" s="60" t="s">
        <v>66</v>
      </c>
      <c r="C39" s="60" t="s">
        <v>108</v>
      </c>
      <c r="D39" s="60" t="s">
        <v>65</v>
      </c>
      <c r="E39" s="6">
        <v>5</v>
      </c>
      <c r="F39" s="60" t="s">
        <v>67</v>
      </c>
      <c r="G39" s="5" t="s">
        <v>101</v>
      </c>
      <c r="H39" s="79"/>
    </row>
    <row r="40" spans="1:9" x14ac:dyDescent="0.3">
      <c r="A40" s="119" t="s">
        <v>10</v>
      </c>
      <c r="B40" s="119"/>
      <c r="C40" s="119"/>
      <c r="D40" s="119"/>
      <c r="E40" s="119"/>
      <c r="F40" s="119"/>
      <c r="G40" s="119"/>
      <c r="H40" s="119"/>
    </row>
    <row r="41" spans="1:9" ht="24.6" customHeight="1" x14ac:dyDescent="0.3">
      <c r="A41" s="61" t="s">
        <v>8</v>
      </c>
      <c r="B41" s="49" t="s">
        <v>82</v>
      </c>
      <c r="C41" s="50"/>
      <c r="D41" s="50" t="s">
        <v>48</v>
      </c>
      <c r="E41" s="62"/>
      <c r="F41" s="50"/>
      <c r="G41" s="5"/>
      <c r="H41" s="44" t="s">
        <v>83</v>
      </c>
    </row>
    <row r="42" spans="1:9" ht="30" customHeight="1" x14ac:dyDescent="0.3">
      <c r="A42" s="4" t="s">
        <v>9</v>
      </c>
      <c r="B42" s="7" t="s">
        <v>58</v>
      </c>
      <c r="C42" s="13" t="s">
        <v>26</v>
      </c>
      <c r="D42" s="5" t="s">
        <v>57</v>
      </c>
      <c r="E42" s="14">
        <v>3</v>
      </c>
      <c r="F42" s="5" t="s">
        <v>81</v>
      </c>
      <c r="G42" s="5" t="s">
        <v>101</v>
      </c>
      <c r="H42" s="20" t="s">
        <v>94</v>
      </c>
      <c r="I42" s="100">
        <f>14+9</f>
        <v>23</v>
      </c>
    </row>
    <row r="43" spans="1:9" s="18" customFormat="1" ht="27.6" customHeight="1" x14ac:dyDescent="0.3">
      <c r="A43" s="4" t="s">
        <v>15</v>
      </c>
      <c r="B43" s="33" t="s">
        <v>55</v>
      </c>
      <c r="C43" s="13" t="s">
        <v>108</v>
      </c>
      <c r="D43" s="13" t="s">
        <v>54</v>
      </c>
      <c r="E43" s="14">
        <v>4</v>
      </c>
      <c r="F43" s="13" t="s">
        <v>56</v>
      </c>
      <c r="G43" s="5" t="s">
        <v>110</v>
      </c>
      <c r="H43" s="20"/>
      <c r="I43" s="87"/>
    </row>
    <row r="44" spans="1:9" s="18" customFormat="1" x14ac:dyDescent="0.3">
      <c r="A44" s="119" t="s">
        <v>12</v>
      </c>
      <c r="B44" s="119"/>
      <c r="C44" s="119"/>
      <c r="D44" s="119"/>
      <c r="E44" s="119"/>
      <c r="F44" s="119"/>
      <c r="G44" s="119"/>
      <c r="H44" s="119"/>
      <c r="I44" s="87"/>
    </row>
    <row r="45" spans="1:9" s="18" customFormat="1" ht="24" customHeight="1" x14ac:dyDescent="0.3">
      <c r="A45" s="63" t="s">
        <v>85</v>
      </c>
      <c r="B45" s="64" t="s">
        <v>84</v>
      </c>
      <c r="C45" s="64" t="s">
        <v>26</v>
      </c>
      <c r="D45" s="67"/>
      <c r="E45" s="68">
        <v>0</v>
      </c>
      <c r="F45" s="69" t="s">
        <v>48</v>
      </c>
      <c r="G45" s="5"/>
      <c r="H45" s="82" t="s">
        <v>75</v>
      </c>
      <c r="I45" s="87"/>
    </row>
    <row r="46" spans="1:9" s="70" customFormat="1" ht="29.45" customHeight="1" x14ac:dyDescent="0.3">
      <c r="A46" s="63" t="s">
        <v>15</v>
      </c>
      <c r="B46" s="64" t="s">
        <v>82</v>
      </c>
      <c r="C46" s="65" t="s">
        <v>26</v>
      </c>
      <c r="D46" s="66"/>
      <c r="E46" s="68">
        <v>0</v>
      </c>
      <c r="F46" s="64" t="s">
        <v>48</v>
      </c>
      <c r="G46" s="5"/>
      <c r="H46" s="44" t="s">
        <v>83</v>
      </c>
      <c r="I46" s="91"/>
    </row>
    <row r="47" spans="1:9" s="18" customFormat="1" ht="21.75" customHeight="1" x14ac:dyDescent="0.3">
      <c r="A47" s="52" t="s">
        <v>79</v>
      </c>
      <c r="B47" s="52" t="s">
        <v>80</v>
      </c>
      <c r="C47" s="52" t="s">
        <v>26</v>
      </c>
      <c r="D47" s="52" t="s">
        <v>96</v>
      </c>
      <c r="E47" s="57">
        <v>4</v>
      </c>
      <c r="F47" s="52" t="s">
        <v>20</v>
      </c>
      <c r="G47" s="52" t="s">
        <v>104</v>
      </c>
      <c r="H47" s="52" t="s">
        <v>103</v>
      </c>
      <c r="I47" s="87"/>
    </row>
    <row r="48" spans="1:9" s="47" customFormat="1" ht="15" x14ac:dyDescent="0.25">
      <c r="A48" s="119" t="s">
        <v>16</v>
      </c>
      <c r="B48" s="119"/>
      <c r="C48" s="119"/>
      <c r="D48" s="119"/>
      <c r="E48" s="119"/>
      <c r="F48" s="119"/>
      <c r="G48" s="119"/>
      <c r="H48" s="119"/>
      <c r="I48" s="92"/>
    </row>
    <row r="49" spans="1:9" s="70" customFormat="1" ht="25.15" customHeight="1" x14ac:dyDescent="0.3">
      <c r="A49" s="4" t="s">
        <v>87</v>
      </c>
      <c r="B49" s="5" t="s">
        <v>60</v>
      </c>
      <c r="C49" s="105" t="s">
        <v>26</v>
      </c>
      <c r="D49" s="5" t="s">
        <v>59</v>
      </c>
      <c r="E49" s="6">
        <v>4</v>
      </c>
      <c r="F49" s="7" t="s">
        <v>88</v>
      </c>
      <c r="G49" s="5" t="s">
        <v>98</v>
      </c>
      <c r="H49" s="7"/>
      <c r="I49" s="91"/>
    </row>
    <row r="50" spans="1:9" s="70" customFormat="1" ht="25.15" customHeight="1" x14ac:dyDescent="0.3">
      <c r="A50" s="4" t="s">
        <v>86</v>
      </c>
      <c r="B50" s="5" t="s">
        <v>69</v>
      </c>
      <c r="C50" s="105" t="s">
        <v>26</v>
      </c>
      <c r="D50" s="5" t="s">
        <v>68</v>
      </c>
      <c r="E50" s="6">
        <v>4</v>
      </c>
      <c r="F50" s="60" t="s">
        <v>30</v>
      </c>
      <c r="G50" s="5" t="s">
        <v>111</v>
      </c>
      <c r="H50" s="7"/>
      <c r="I50" s="91"/>
    </row>
    <row r="51" spans="1:9" s="15" customFormat="1" ht="25.15" customHeight="1" x14ac:dyDescent="0.3">
      <c r="A51" s="117" t="s">
        <v>89</v>
      </c>
      <c r="B51" s="5" t="s">
        <v>64</v>
      </c>
      <c r="C51" s="105" t="s">
        <v>26</v>
      </c>
      <c r="D51" s="5" t="s">
        <v>63</v>
      </c>
      <c r="E51" s="6">
        <v>3</v>
      </c>
      <c r="F51" s="60" t="s">
        <v>40</v>
      </c>
      <c r="G51" s="5" t="s">
        <v>110</v>
      </c>
      <c r="H51" s="72"/>
      <c r="I51" s="88"/>
    </row>
    <row r="52" spans="1:9" s="28" customFormat="1" ht="17.25" x14ac:dyDescent="0.35">
      <c r="A52" s="83" t="s">
        <v>90</v>
      </c>
      <c r="B52" s="17"/>
      <c r="E52" s="113"/>
      <c r="I52" s="93"/>
    </row>
    <row r="53" spans="1:9" s="15" customFormat="1" ht="15" x14ac:dyDescent="0.3">
      <c r="A53" s="118" t="s">
        <v>97</v>
      </c>
      <c r="B53" s="118"/>
      <c r="C53" s="118"/>
      <c r="D53" s="118"/>
      <c r="E53" s="118"/>
      <c r="F53" s="118"/>
      <c r="G53" s="118"/>
      <c r="H53" s="84"/>
      <c r="I53" s="88"/>
    </row>
    <row r="54" spans="1:9" s="78" customFormat="1" ht="4.5" hidden="1" customHeight="1" x14ac:dyDescent="0.3">
      <c r="A54" s="76"/>
      <c r="B54" s="76"/>
      <c r="C54" s="76"/>
      <c r="D54" s="76"/>
      <c r="E54" s="114"/>
      <c r="F54" s="76"/>
      <c r="G54" s="77"/>
      <c r="H54" s="77"/>
      <c r="I54" s="94"/>
    </row>
    <row r="55" spans="1:9" s="15" customFormat="1" ht="15" hidden="1" x14ac:dyDescent="0.3">
      <c r="A55" s="73"/>
      <c r="B55" s="71"/>
      <c r="C55" s="71"/>
      <c r="D55" s="71"/>
      <c r="E55" s="114"/>
      <c r="F55" s="71"/>
      <c r="G55" s="75"/>
      <c r="H55" s="75"/>
      <c r="I55" s="88"/>
    </row>
    <row r="56" spans="1:9" s="15" customFormat="1" ht="15" hidden="1" x14ac:dyDescent="0.3">
      <c r="A56" s="73"/>
      <c r="B56" s="71"/>
      <c r="C56" s="71"/>
      <c r="D56" s="71"/>
      <c r="E56" s="114"/>
      <c r="F56" s="71"/>
      <c r="G56" s="75"/>
      <c r="H56" s="75"/>
      <c r="I56" s="88"/>
    </row>
    <row r="57" spans="1:9" s="15" customFormat="1" ht="15" hidden="1" x14ac:dyDescent="0.3">
      <c r="A57" s="73"/>
      <c r="B57" s="71"/>
      <c r="C57" s="71"/>
      <c r="D57" s="71"/>
      <c r="E57" s="114"/>
      <c r="F57" s="71"/>
      <c r="G57" s="75"/>
      <c r="H57" s="75"/>
      <c r="I57" s="88"/>
    </row>
    <row r="58" spans="1:9" s="15" customFormat="1" ht="15" hidden="1" x14ac:dyDescent="0.3">
      <c r="A58" s="73"/>
      <c r="B58" s="71"/>
      <c r="C58" s="71"/>
      <c r="D58" s="71"/>
      <c r="E58" s="114"/>
      <c r="F58" s="71"/>
      <c r="G58" s="75"/>
      <c r="H58" s="75"/>
      <c r="I58" s="88"/>
    </row>
    <row r="59" spans="1:9" s="15" customFormat="1" ht="15" hidden="1" x14ac:dyDescent="0.3">
      <c r="A59" s="31"/>
      <c r="B59" s="31"/>
      <c r="C59" s="31"/>
      <c r="D59" s="31"/>
      <c r="E59" s="115"/>
      <c r="F59" s="31"/>
      <c r="G59" s="31"/>
      <c r="H59" s="31"/>
      <c r="I59" s="88"/>
    </row>
    <row r="60" spans="1:9" s="22" customFormat="1" ht="15" hidden="1" x14ac:dyDescent="0.3">
      <c r="B60" s="74"/>
      <c r="C60" s="74"/>
      <c r="D60" s="74"/>
      <c r="E60" s="116"/>
      <c r="F60" s="74"/>
      <c r="G60" s="32"/>
      <c r="H60" s="32"/>
      <c r="I60" s="89"/>
    </row>
    <row r="61" spans="1:9" s="15" customFormat="1" ht="15" hidden="1" x14ac:dyDescent="0.3">
      <c r="B61" s="31"/>
      <c r="E61" s="107"/>
      <c r="G61" s="31"/>
      <c r="H61" s="31"/>
      <c r="I61" s="88"/>
    </row>
    <row r="62" spans="1:9" s="15" customFormat="1" ht="15" x14ac:dyDescent="0.3">
      <c r="A62" s="46" t="s">
        <v>49</v>
      </c>
      <c r="B62" s="37"/>
      <c r="C62" s="23"/>
      <c r="D62" s="23"/>
      <c r="E62" s="109"/>
      <c r="F62" s="23"/>
      <c r="G62" s="34"/>
      <c r="H62" s="31"/>
      <c r="I62" s="88"/>
    </row>
    <row r="63" spans="1:9" s="15" customFormat="1" ht="15" x14ac:dyDescent="0.3">
      <c r="A63" s="24" t="s">
        <v>50</v>
      </c>
      <c r="B63" s="38"/>
      <c r="C63" s="25"/>
      <c r="D63" s="25"/>
      <c r="E63" s="110"/>
      <c r="F63" s="25"/>
      <c r="G63" s="35"/>
      <c r="H63" s="31"/>
      <c r="I63" s="88"/>
    </row>
    <row r="64" spans="1:9" s="15" customFormat="1" ht="15" x14ac:dyDescent="0.3">
      <c r="A64" s="24" t="s">
        <v>51</v>
      </c>
      <c r="B64" s="38"/>
      <c r="C64" s="25"/>
      <c r="D64" s="25"/>
      <c r="E64" s="110"/>
      <c r="F64" s="25"/>
      <c r="G64" s="35"/>
      <c r="H64" s="31"/>
      <c r="I64" s="88"/>
    </row>
    <row r="65" spans="1:9" s="15" customFormat="1" ht="15" x14ac:dyDescent="0.3">
      <c r="A65" s="26" t="s">
        <v>72</v>
      </c>
      <c r="B65" s="39"/>
      <c r="C65" s="27"/>
      <c r="D65" s="27"/>
      <c r="E65" s="111"/>
      <c r="F65" s="27"/>
      <c r="G65" s="36"/>
      <c r="H65" s="31"/>
      <c r="I65" s="88"/>
    </row>
    <row r="66" spans="1:9" s="15" customFormat="1" ht="15" x14ac:dyDescent="0.3">
      <c r="A66" s="22" t="s">
        <v>44</v>
      </c>
      <c r="B66" s="32"/>
      <c r="C66" s="22"/>
      <c r="D66" s="22"/>
      <c r="E66" s="112"/>
      <c r="F66" s="22"/>
      <c r="G66" s="32"/>
      <c r="H66" s="31"/>
      <c r="I66" s="88"/>
    </row>
    <row r="67" spans="1:9" s="15" customFormat="1" ht="15" x14ac:dyDescent="0.3">
      <c r="A67" s="59" t="s">
        <v>92</v>
      </c>
      <c r="B67" s="59"/>
      <c r="C67" s="59"/>
      <c r="D67" s="21"/>
      <c r="E67" s="108"/>
      <c r="F67" s="21"/>
      <c r="G67" s="31"/>
      <c r="H67" s="31"/>
      <c r="I67" s="88"/>
    </row>
    <row r="68" spans="1:9" s="18" customFormat="1" ht="13.5" customHeight="1" x14ac:dyDescent="0.3">
      <c r="A68" s="58" t="s">
        <v>107</v>
      </c>
      <c r="B68" s="59"/>
      <c r="C68" s="59"/>
      <c r="D68" s="21"/>
      <c r="E68" s="107"/>
      <c r="F68" s="15"/>
      <c r="G68" s="28"/>
      <c r="H68" s="28"/>
      <c r="I68" s="87"/>
    </row>
    <row r="69" spans="1:9" s="18" customFormat="1" ht="13.5" customHeight="1" x14ac:dyDescent="0.3">
      <c r="A69" s="58" t="s">
        <v>106</v>
      </c>
      <c r="B69" s="59"/>
      <c r="C69" s="59"/>
      <c r="D69" s="21"/>
      <c r="E69" s="107"/>
      <c r="F69" s="15"/>
      <c r="G69" s="28"/>
      <c r="H69" s="28"/>
      <c r="I69" s="87"/>
    </row>
  </sheetData>
  <sheetProtection algorithmName="SHA-512" hashValue="OMYoHFAE1mPyhQuJErtJnX6Ct7vFViwaHoQclDr4CBQ48C1YGnOk01D54eQ0UjY1hTgqM6czOROo79XzUfnVSQ==" saltValue="4X0UTussE1RbOAUTfqKSPA==" spinCount="100000" sheet="1" objects="1" scenarios="1"/>
  <mergeCells count="15">
    <mergeCell ref="A5:H5"/>
    <mergeCell ref="A19:H19"/>
    <mergeCell ref="A14:H14"/>
    <mergeCell ref="A1:B1"/>
    <mergeCell ref="A2:H2"/>
    <mergeCell ref="A3:H3"/>
    <mergeCell ref="A10:H10"/>
    <mergeCell ref="A53:G53"/>
    <mergeCell ref="A48:H48"/>
    <mergeCell ref="A37:H37"/>
    <mergeCell ref="A35:H35"/>
    <mergeCell ref="A32:H32"/>
    <mergeCell ref="A33:H33"/>
    <mergeCell ref="A40:H40"/>
    <mergeCell ref="A44:H44"/>
  </mergeCells>
  <pageMargins left="0.9055118110236221" right="0.9055118110236221" top="0.74803149606299213" bottom="0.74803149606299213" header="0.31496062992125984" footer="0.31496062992125984"/>
  <pageSetup paperSize="9" scale="71" orientation="landscape" r:id="rId1"/>
  <rowBreaks count="1" manualBreakCount="1">
    <brk id="3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Közösségszervezés BA</vt:lpstr>
      <vt:lpstr>Munka3</vt:lpstr>
      <vt:lpstr>'Közösségszervezés BA'!Nyomtatási_terület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Szabó-Tóth Kinga</dc:creator>
  <cp:lastModifiedBy>Graholy Éva</cp:lastModifiedBy>
  <cp:lastPrinted>2025-07-30T11:53:04Z</cp:lastPrinted>
  <dcterms:created xsi:type="dcterms:W3CDTF">2024-07-26T08:47:54Z</dcterms:created>
  <dcterms:modified xsi:type="dcterms:W3CDTF">2025-08-14T10:50:02Z</dcterms:modified>
</cp:coreProperties>
</file>